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a88ae20fb805e91/Never Gray/References and Tools/"/>
    </mc:Choice>
  </mc:AlternateContent>
  <xr:revisionPtr revIDLastSave="28" documentId="8_{9C19AE72-8AFC-4495-A3B9-F5FC95E0FB25}" xr6:coauthVersionLast="47" xr6:coauthVersionMax="47" xr10:uidLastSave="{7389DD9B-B188-4AE4-B37E-37E69AA6D88D}"/>
  <bookViews>
    <workbookView xWindow="38280" yWindow="-120" windowWidth="38640" windowHeight="21840" xr2:uid="{BA2B363E-C5F3-402B-B6A8-3D28568B3F1B}"/>
  </bookViews>
  <sheets>
    <sheet name="Typical Week" sheetId="1" r:id="rId1"/>
    <sheet name="Offset (March)" sheetId="4" r:id="rId2"/>
    <sheet name="Copyright" sheetId="5" r:id="rId3"/>
  </sheets>
  <definedNames>
    <definedName name="hours_delta_1" localSheetId="1">'Offset (March)'!$B$1</definedName>
    <definedName name="hours_delta_1">'Typical Week'!$B$1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" i="4" l="1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D2" i="4"/>
  <c r="E2" i="4"/>
  <c r="C2" i="4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I2" i="1"/>
  <c r="J2" i="1"/>
  <c r="H2" i="1"/>
  <c r="W17" i="4" l="1"/>
  <c r="B1" i="4"/>
  <c r="E3" i="4"/>
  <c r="Y36" i="4"/>
  <c r="X36" i="4"/>
  <c r="W36" i="4"/>
  <c r="Y35" i="4"/>
  <c r="X35" i="4"/>
  <c r="W35" i="4"/>
  <c r="Y34" i="4"/>
  <c r="X34" i="4"/>
  <c r="W34" i="4"/>
  <c r="Y33" i="4"/>
  <c r="X33" i="4"/>
  <c r="W33" i="4"/>
  <c r="Y32" i="4"/>
  <c r="X32" i="4"/>
  <c r="W32" i="4"/>
  <c r="Y31" i="4"/>
  <c r="X31" i="4"/>
  <c r="W31" i="4"/>
  <c r="Y30" i="4"/>
  <c r="X30" i="4"/>
  <c r="W30" i="4"/>
  <c r="Y29" i="4"/>
  <c r="X29" i="4"/>
  <c r="W29" i="4"/>
  <c r="Y28" i="4"/>
  <c r="X28" i="4"/>
  <c r="W28" i="4"/>
  <c r="Y27" i="4"/>
  <c r="X27" i="4"/>
  <c r="W27" i="4"/>
  <c r="Y26" i="4"/>
  <c r="X26" i="4"/>
  <c r="W26" i="4"/>
  <c r="Y25" i="4"/>
  <c r="X25" i="4"/>
  <c r="W25" i="4"/>
  <c r="Y24" i="4"/>
  <c r="X24" i="4"/>
  <c r="W24" i="4"/>
  <c r="Y23" i="4"/>
  <c r="X23" i="4"/>
  <c r="W23" i="4"/>
  <c r="Y22" i="4"/>
  <c r="X22" i="4"/>
  <c r="W22" i="4"/>
  <c r="Y21" i="4"/>
  <c r="X21" i="4"/>
  <c r="W21" i="4"/>
  <c r="Y20" i="4"/>
  <c r="X20" i="4"/>
  <c r="W20" i="4"/>
  <c r="Y19" i="4"/>
  <c r="X19" i="4"/>
  <c r="W19" i="4"/>
  <c r="Y18" i="4"/>
  <c r="X18" i="4"/>
  <c r="W18" i="4"/>
  <c r="Y17" i="4"/>
  <c r="X17" i="4"/>
  <c r="Y16" i="4"/>
  <c r="X16" i="4"/>
  <c r="W16" i="4"/>
  <c r="Y15" i="4"/>
  <c r="X15" i="4"/>
  <c r="W15" i="4"/>
  <c r="Y14" i="4"/>
  <c r="X14" i="4"/>
  <c r="W14" i="4"/>
  <c r="Y13" i="4"/>
  <c r="X13" i="4"/>
  <c r="W13" i="4"/>
  <c r="Y12" i="4"/>
  <c r="X12" i="4"/>
  <c r="W12" i="4"/>
  <c r="Y11" i="4"/>
  <c r="X11" i="4"/>
  <c r="W11" i="4"/>
  <c r="Y10" i="4"/>
  <c r="X10" i="4"/>
  <c r="W10" i="4"/>
  <c r="Y9" i="4"/>
  <c r="X9" i="4"/>
  <c r="W9" i="4"/>
  <c r="Y8" i="4"/>
  <c r="X8" i="4"/>
  <c r="W8" i="4"/>
  <c r="Y7" i="4"/>
  <c r="X7" i="4"/>
  <c r="W7" i="4"/>
  <c r="Y6" i="4"/>
  <c r="X6" i="4"/>
  <c r="W6" i="4"/>
  <c r="Y5" i="4"/>
  <c r="X5" i="4"/>
  <c r="W5" i="4"/>
  <c r="Y4" i="4"/>
  <c r="X4" i="4"/>
  <c r="W4" i="4"/>
  <c r="Y3" i="4"/>
  <c r="X3" i="4"/>
  <c r="W3" i="4"/>
  <c r="T36" i="4"/>
  <c r="S36" i="4"/>
  <c r="R36" i="4"/>
  <c r="T35" i="4"/>
  <c r="S35" i="4"/>
  <c r="R35" i="4"/>
  <c r="T34" i="4"/>
  <c r="S34" i="4"/>
  <c r="R34" i="4"/>
  <c r="T33" i="4"/>
  <c r="S33" i="4"/>
  <c r="R33" i="4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T4" i="4"/>
  <c r="S4" i="4"/>
  <c r="R4" i="4"/>
  <c r="T3" i="4"/>
  <c r="S3" i="4"/>
  <c r="R3" i="4"/>
  <c r="O36" i="4"/>
  <c r="N36" i="4"/>
  <c r="M36" i="4"/>
  <c r="O35" i="4"/>
  <c r="N35" i="4"/>
  <c r="M35" i="4"/>
  <c r="O34" i="4"/>
  <c r="N34" i="4"/>
  <c r="M34" i="4"/>
  <c r="O33" i="4"/>
  <c r="N33" i="4"/>
  <c r="M33" i="4"/>
  <c r="O32" i="4"/>
  <c r="N32" i="4"/>
  <c r="M32" i="4"/>
  <c r="O31" i="4"/>
  <c r="N31" i="4"/>
  <c r="M31" i="4"/>
  <c r="O30" i="4"/>
  <c r="N30" i="4"/>
  <c r="M30" i="4"/>
  <c r="O29" i="4"/>
  <c r="N29" i="4"/>
  <c r="M29" i="4"/>
  <c r="O28" i="4"/>
  <c r="N28" i="4"/>
  <c r="M28" i="4"/>
  <c r="O27" i="4"/>
  <c r="N27" i="4"/>
  <c r="M27" i="4"/>
  <c r="O26" i="4"/>
  <c r="N26" i="4"/>
  <c r="M26" i="4"/>
  <c r="O25" i="4"/>
  <c r="N25" i="4"/>
  <c r="M25" i="4"/>
  <c r="O24" i="4"/>
  <c r="N24" i="4"/>
  <c r="M24" i="4"/>
  <c r="O23" i="4"/>
  <c r="N23" i="4"/>
  <c r="M23" i="4"/>
  <c r="O22" i="4"/>
  <c r="N22" i="4"/>
  <c r="M22" i="4"/>
  <c r="O21" i="4"/>
  <c r="N21" i="4"/>
  <c r="M21" i="4"/>
  <c r="O20" i="4"/>
  <c r="N20" i="4"/>
  <c r="M20" i="4"/>
  <c r="O19" i="4"/>
  <c r="N19" i="4"/>
  <c r="M19" i="4"/>
  <c r="O18" i="4"/>
  <c r="N18" i="4"/>
  <c r="M18" i="4"/>
  <c r="O17" i="4"/>
  <c r="N17" i="4"/>
  <c r="M17" i="4"/>
  <c r="O16" i="4"/>
  <c r="N16" i="4"/>
  <c r="M16" i="4"/>
  <c r="O15" i="4"/>
  <c r="N15" i="4"/>
  <c r="M15" i="4"/>
  <c r="O14" i="4"/>
  <c r="N14" i="4"/>
  <c r="M14" i="4"/>
  <c r="O13" i="4"/>
  <c r="N13" i="4"/>
  <c r="M13" i="4"/>
  <c r="O12" i="4"/>
  <c r="N12" i="4"/>
  <c r="M12" i="4"/>
  <c r="O11" i="4"/>
  <c r="N11" i="4"/>
  <c r="M11" i="4"/>
  <c r="O10" i="4"/>
  <c r="N10" i="4"/>
  <c r="M10" i="4"/>
  <c r="O9" i="4"/>
  <c r="N9" i="4"/>
  <c r="M9" i="4"/>
  <c r="O8" i="4"/>
  <c r="N8" i="4"/>
  <c r="M8" i="4"/>
  <c r="O7" i="4"/>
  <c r="N7" i="4"/>
  <c r="M7" i="4"/>
  <c r="O6" i="4"/>
  <c r="N6" i="4"/>
  <c r="M6" i="4"/>
  <c r="O5" i="4"/>
  <c r="N5" i="4"/>
  <c r="M5" i="4"/>
  <c r="O4" i="4"/>
  <c r="N4" i="4"/>
  <c r="M4" i="4"/>
  <c r="O3" i="4"/>
  <c r="N3" i="4"/>
  <c r="M3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5" i="4"/>
  <c r="I5" i="4"/>
  <c r="H5" i="4"/>
  <c r="J4" i="4"/>
  <c r="I4" i="4"/>
  <c r="H4" i="4"/>
  <c r="J3" i="4"/>
  <c r="I3" i="4"/>
  <c r="H3" i="4"/>
  <c r="C4" i="4"/>
  <c r="D4" i="4"/>
  <c r="E4" i="4"/>
  <c r="C5" i="4"/>
  <c r="D5" i="4"/>
  <c r="E5" i="4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D3" i="4"/>
  <c r="C3" i="4"/>
  <c r="B36" i="4"/>
  <c r="F36" i="4" s="1"/>
  <c r="B35" i="4"/>
  <c r="F35" i="4" s="1"/>
  <c r="B34" i="4"/>
  <c r="F34" i="4" s="1"/>
  <c r="B33" i="4"/>
  <c r="F33" i="4" s="1"/>
  <c r="B32" i="4"/>
  <c r="F32" i="4" s="1"/>
  <c r="B31" i="4"/>
  <c r="F31" i="4" s="1"/>
  <c r="B30" i="4"/>
  <c r="F30" i="4" s="1"/>
  <c r="B29" i="4"/>
  <c r="F29" i="4" s="1"/>
  <c r="B28" i="4"/>
  <c r="F28" i="4" s="1"/>
  <c r="B27" i="4"/>
  <c r="F27" i="4" s="1"/>
  <c r="B26" i="4"/>
  <c r="F26" i="4" s="1"/>
  <c r="B25" i="4"/>
  <c r="F25" i="4" s="1"/>
  <c r="B24" i="4"/>
  <c r="F24" i="4" s="1"/>
  <c r="B23" i="4"/>
  <c r="F23" i="4" s="1"/>
  <c r="B22" i="4"/>
  <c r="F22" i="4" s="1"/>
  <c r="B21" i="4"/>
  <c r="F21" i="4" s="1"/>
  <c r="B20" i="4"/>
  <c r="F20" i="4" s="1"/>
  <c r="B19" i="4"/>
  <c r="F19" i="4" s="1"/>
  <c r="B18" i="4"/>
  <c r="F18" i="4" s="1"/>
  <c r="B17" i="4"/>
  <c r="F17" i="4" s="1"/>
  <c r="B16" i="4"/>
  <c r="F16" i="4" s="1"/>
  <c r="B15" i="4"/>
  <c r="F15" i="4" s="1"/>
  <c r="B14" i="4"/>
  <c r="F14" i="4" s="1"/>
  <c r="B13" i="4"/>
  <c r="F13" i="4" s="1"/>
  <c r="B12" i="4"/>
  <c r="F12" i="4" s="1"/>
  <c r="B11" i="4"/>
  <c r="F11" i="4" s="1"/>
  <c r="B10" i="4"/>
  <c r="F10" i="4" s="1"/>
  <c r="B9" i="4"/>
  <c r="F9" i="4" s="1"/>
  <c r="B8" i="4"/>
  <c r="K8" i="4" s="1"/>
  <c r="B7" i="4"/>
  <c r="K7" i="4" s="1"/>
  <c r="B6" i="4"/>
  <c r="K6" i="4" s="1"/>
  <c r="B5" i="4"/>
  <c r="F5" i="4" s="1"/>
  <c r="B4" i="4"/>
  <c r="F4" i="4" s="1"/>
  <c r="B3" i="4"/>
  <c r="F3" i="4" s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7" i="1"/>
  <c r="B4" i="1"/>
  <c r="B3" i="1"/>
  <c r="B5" i="1"/>
  <c r="B6" i="1"/>
  <c r="F7" i="4" l="1"/>
  <c r="F6" i="4"/>
  <c r="K16" i="4"/>
  <c r="K15" i="4"/>
  <c r="F8" i="4"/>
  <c r="K14" i="4"/>
  <c r="K13" i="4"/>
  <c r="K12" i="4"/>
  <c r="K11" i="4"/>
  <c r="K10" i="4"/>
  <c r="K9" i="4"/>
  <c r="AA36" i="4"/>
  <c r="G30" i="4"/>
  <c r="G18" i="4"/>
  <c r="G6" i="4"/>
  <c r="K19" i="4"/>
  <c r="K25" i="4"/>
  <c r="K31" i="4"/>
  <c r="P3" i="4"/>
  <c r="P9" i="4"/>
  <c r="P15" i="4"/>
  <c r="P21" i="4"/>
  <c r="P27" i="4"/>
  <c r="P33" i="4"/>
  <c r="U5" i="4"/>
  <c r="U11" i="4"/>
  <c r="U17" i="4"/>
  <c r="U23" i="4"/>
  <c r="U29" i="4"/>
  <c r="U35" i="4"/>
  <c r="Z7" i="4"/>
  <c r="Z13" i="4"/>
  <c r="Z19" i="4"/>
  <c r="Z25" i="4"/>
  <c r="Z31" i="4"/>
  <c r="G29" i="4"/>
  <c r="G17" i="4"/>
  <c r="G5" i="4"/>
  <c r="L7" i="4"/>
  <c r="L13" i="4"/>
  <c r="L19" i="4"/>
  <c r="L25" i="4"/>
  <c r="L31" i="4"/>
  <c r="Q3" i="4"/>
  <c r="Q9" i="4"/>
  <c r="Q15" i="4"/>
  <c r="Q21" i="4"/>
  <c r="Q27" i="4"/>
  <c r="Q33" i="4"/>
  <c r="V5" i="4"/>
  <c r="V11" i="4"/>
  <c r="V17" i="4"/>
  <c r="V23" i="4"/>
  <c r="V29" i="4"/>
  <c r="V35" i="4"/>
  <c r="AA7" i="4"/>
  <c r="AA13" i="4"/>
  <c r="AA19" i="4"/>
  <c r="AA25" i="4"/>
  <c r="AA31" i="4"/>
  <c r="G28" i="4"/>
  <c r="G16" i="4"/>
  <c r="G4" i="4"/>
  <c r="K20" i="4"/>
  <c r="K26" i="4"/>
  <c r="K32" i="4"/>
  <c r="P4" i="4"/>
  <c r="P10" i="4"/>
  <c r="P16" i="4"/>
  <c r="P22" i="4"/>
  <c r="P28" i="4"/>
  <c r="P34" i="4"/>
  <c r="U6" i="4"/>
  <c r="U12" i="4"/>
  <c r="U18" i="4"/>
  <c r="U24" i="4"/>
  <c r="U30" i="4"/>
  <c r="U36" i="4"/>
  <c r="Z8" i="4"/>
  <c r="Z14" i="4"/>
  <c r="Z20" i="4"/>
  <c r="Z26" i="4"/>
  <c r="Z32" i="4"/>
  <c r="G27" i="4"/>
  <c r="G15" i="4"/>
  <c r="G3" i="4"/>
  <c r="L8" i="4"/>
  <c r="L14" i="4"/>
  <c r="L20" i="4"/>
  <c r="L26" i="4"/>
  <c r="L32" i="4"/>
  <c r="Q4" i="4"/>
  <c r="Q10" i="4"/>
  <c r="Q16" i="4"/>
  <c r="Q22" i="4"/>
  <c r="Q28" i="4"/>
  <c r="Q34" i="4"/>
  <c r="V6" i="4"/>
  <c r="V12" i="4"/>
  <c r="V18" i="4"/>
  <c r="V24" i="4"/>
  <c r="V30" i="4"/>
  <c r="V36" i="4"/>
  <c r="AA8" i="4"/>
  <c r="AA14" i="4"/>
  <c r="AA20" i="4"/>
  <c r="AA26" i="4"/>
  <c r="AA32" i="4"/>
  <c r="G26" i="4"/>
  <c r="G14" i="4"/>
  <c r="K3" i="4"/>
  <c r="K21" i="4"/>
  <c r="K27" i="4"/>
  <c r="K33" i="4"/>
  <c r="P5" i="4"/>
  <c r="P11" i="4"/>
  <c r="P17" i="4"/>
  <c r="P23" i="4"/>
  <c r="P29" i="4"/>
  <c r="P35" i="4"/>
  <c r="U7" i="4"/>
  <c r="U13" i="4"/>
  <c r="U19" i="4"/>
  <c r="U25" i="4"/>
  <c r="U31" i="4"/>
  <c r="Z3" i="4"/>
  <c r="Z9" i="4"/>
  <c r="Z15" i="4"/>
  <c r="Z21" i="4"/>
  <c r="Z27" i="4"/>
  <c r="Z33" i="4"/>
  <c r="G25" i="4"/>
  <c r="G13" i="4"/>
  <c r="L3" i="4"/>
  <c r="L9" i="4"/>
  <c r="L15" i="4"/>
  <c r="L21" i="4"/>
  <c r="L27" i="4"/>
  <c r="L33" i="4"/>
  <c r="Q5" i="4"/>
  <c r="Q11" i="4"/>
  <c r="Q17" i="4"/>
  <c r="Q23" i="4"/>
  <c r="Q29" i="4"/>
  <c r="Q35" i="4"/>
  <c r="V7" i="4"/>
  <c r="V13" i="4"/>
  <c r="V19" i="4"/>
  <c r="V25" i="4"/>
  <c r="V31" i="4"/>
  <c r="AA3" i="4"/>
  <c r="AA9" i="4"/>
  <c r="AA15" i="4"/>
  <c r="AA21" i="4"/>
  <c r="AA27" i="4"/>
  <c r="AA33" i="4"/>
  <c r="G36" i="4"/>
  <c r="G24" i="4"/>
  <c r="G12" i="4"/>
  <c r="K4" i="4"/>
  <c r="K22" i="4"/>
  <c r="K28" i="4"/>
  <c r="K34" i="4"/>
  <c r="P6" i="4"/>
  <c r="P12" i="4"/>
  <c r="P18" i="4"/>
  <c r="P24" i="4"/>
  <c r="P30" i="4"/>
  <c r="P36" i="4"/>
  <c r="U8" i="4"/>
  <c r="U14" i="4"/>
  <c r="U20" i="4"/>
  <c r="U26" i="4"/>
  <c r="U32" i="4"/>
  <c r="Z4" i="4"/>
  <c r="Z10" i="4"/>
  <c r="Z16" i="4"/>
  <c r="Z22" i="4"/>
  <c r="Z28" i="4"/>
  <c r="Z34" i="4"/>
  <c r="G35" i="4"/>
  <c r="G23" i="4"/>
  <c r="G11" i="4"/>
  <c r="L4" i="4"/>
  <c r="L10" i="4"/>
  <c r="L16" i="4"/>
  <c r="L22" i="4"/>
  <c r="L28" i="4"/>
  <c r="L34" i="4"/>
  <c r="Q6" i="4"/>
  <c r="Q12" i="4"/>
  <c r="Q18" i="4"/>
  <c r="Q24" i="4"/>
  <c r="Q30" i="4"/>
  <c r="Q36" i="4"/>
  <c r="V8" i="4"/>
  <c r="V14" i="4"/>
  <c r="V20" i="4"/>
  <c r="V26" i="4"/>
  <c r="V32" i="4"/>
  <c r="AA4" i="4"/>
  <c r="AA10" i="4"/>
  <c r="AA16" i="4"/>
  <c r="AA22" i="4"/>
  <c r="AA28" i="4"/>
  <c r="AA34" i="4"/>
  <c r="G34" i="4"/>
  <c r="G22" i="4"/>
  <c r="G10" i="4"/>
  <c r="K5" i="4"/>
  <c r="K17" i="4"/>
  <c r="K23" i="4"/>
  <c r="K29" i="4"/>
  <c r="K35" i="4"/>
  <c r="P7" i="4"/>
  <c r="P13" i="4"/>
  <c r="P19" i="4"/>
  <c r="P25" i="4"/>
  <c r="P31" i="4"/>
  <c r="U3" i="4"/>
  <c r="U9" i="4"/>
  <c r="U15" i="4"/>
  <c r="U21" i="4"/>
  <c r="U27" i="4"/>
  <c r="U33" i="4"/>
  <c r="Z5" i="4"/>
  <c r="Z11" i="4"/>
  <c r="Z17" i="4"/>
  <c r="Z23" i="4"/>
  <c r="Z29" i="4"/>
  <c r="Z35" i="4"/>
  <c r="G33" i="4"/>
  <c r="G21" i="4"/>
  <c r="G9" i="4"/>
  <c r="L5" i="4"/>
  <c r="L11" i="4"/>
  <c r="L17" i="4"/>
  <c r="L23" i="4"/>
  <c r="L29" i="4"/>
  <c r="L35" i="4"/>
  <c r="Q7" i="4"/>
  <c r="Q13" i="4"/>
  <c r="Q19" i="4"/>
  <c r="Q25" i="4"/>
  <c r="Q31" i="4"/>
  <c r="V3" i="4"/>
  <c r="V9" i="4"/>
  <c r="V15" i="4"/>
  <c r="V21" i="4"/>
  <c r="V27" i="4"/>
  <c r="V33" i="4"/>
  <c r="AA5" i="4"/>
  <c r="AA11" i="4"/>
  <c r="AA17" i="4"/>
  <c r="AA23" i="4"/>
  <c r="AA29" i="4"/>
  <c r="AA35" i="4"/>
  <c r="G32" i="4"/>
  <c r="G20" i="4"/>
  <c r="G8" i="4"/>
  <c r="K18" i="4"/>
  <c r="K24" i="4"/>
  <c r="K30" i="4"/>
  <c r="K36" i="4"/>
  <c r="P8" i="4"/>
  <c r="P14" i="4"/>
  <c r="P20" i="4"/>
  <c r="P26" i="4"/>
  <c r="P32" i="4"/>
  <c r="U4" i="4"/>
  <c r="U10" i="4"/>
  <c r="U16" i="4"/>
  <c r="U22" i="4"/>
  <c r="U28" i="4"/>
  <c r="U34" i="4"/>
  <c r="Z6" i="4"/>
  <c r="Z12" i="4"/>
  <c r="Z18" i="4"/>
  <c r="Z24" i="4"/>
  <c r="Z30" i="4"/>
  <c r="Z36" i="4"/>
  <c r="G31" i="4"/>
  <c r="G19" i="4"/>
  <c r="G7" i="4"/>
  <c r="L6" i="4"/>
  <c r="L12" i="4"/>
  <c r="L18" i="4"/>
  <c r="L24" i="4"/>
  <c r="L30" i="4"/>
  <c r="L36" i="4"/>
  <c r="Q8" i="4"/>
  <c r="Q14" i="4"/>
  <c r="Q20" i="4"/>
  <c r="Q26" i="4"/>
  <c r="Q32" i="4"/>
  <c r="V4" i="4"/>
  <c r="V10" i="4"/>
  <c r="V16" i="4"/>
  <c r="V22" i="4"/>
  <c r="V28" i="4"/>
  <c r="V34" i="4"/>
  <c r="AA6" i="4"/>
  <c r="AA12" i="4"/>
  <c r="AA18" i="4"/>
  <c r="AA24" i="4"/>
  <c r="AA30" i="4"/>
</calcChain>
</file>

<file path=xl/sharedStrings.xml><?xml version="1.0" encoding="utf-8"?>
<sst xmlns="http://schemas.openxmlformats.org/spreadsheetml/2006/main" count="417" uniqueCount="32">
  <si>
    <r>
      <rPr>
        <sz val="10"/>
        <rFont val="GreekC"/>
      </rPr>
      <t>D</t>
    </r>
    <r>
      <rPr>
        <sz val="10"/>
        <rFont val="Aptos"/>
        <family val="2"/>
      </rPr>
      <t xml:space="preserve"> Hours:</t>
    </r>
  </si>
  <si>
    <t>Monday</t>
  </si>
  <si>
    <t>Tuesday</t>
  </si>
  <si>
    <t>Wednesday</t>
  </si>
  <si>
    <t>Thursday</t>
  </si>
  <si>
    <t>Friday</t>
  </si>
  <si>
    <t>ROME</t>
  </si>
  <si>
    <t>Toronto</t>
  </si>
  <si>
    <t>Working</t>
  </si>
  <si>
    <t>Rome #1</t>
  </si>
  <si>
    <t>Rome #2</t>
  </si>
  <si>
    <t>Rome #3</t>
  </si>
  <si>
    <t>Toronto #1</t>
  </si>
  <si>
    <t>Toronto #2</t>
  </si>
  <si>
    <r>
      <rPr>
        <b/>
        <sz val="10"/>
        <rFont val="GreekC"/>
      </rPr>
      <t>D</t>
    </r>
    <r>
      <rPr>
        <b/>
        <sz val="10"/>
        <rFont val="Aptos"/>
        <family val="2"/>
      </rPr>
      <t xml:space="preserve"> Hours:</t>
    </r>
  </si>
  <si>
    <t>MIT License</t>
  </si>
  <si>
    <t>Copyright (c) 2026 Justin Edenbaum, Never Gray</t>
  </si>
  <si>
    <t>Permission is hereby granted, free of charge, to any person obtaining a copy</t>
  </si>
  <si>
    <t>of this software and associated documentation files (the "Software"), to deal</t>
  </si>
  <si>
    <t>in the Software without restriction, including without limitation the rights</t>
  </si>
  <si>
    <t>to use, copy, modify, merge, publish, distribute, sublicense, and/or sell</t>
  </si>
  <si>
    <t>copies of the Software, and to permit persons to whom the Software is</t>
  </si>
  <si>
    <t>furnished to do so, subject to the following conditions:</t>
  </si>
  <si>
    <t>The above copyright notice and this permission notice shall be included in all</t>
  </si>
  <si>
    <t>copies or substantial portions of the Software.</t>
  </si>
  <si>
    <t>THE SOFTWARE IS PROVIDED "AS IS", WITHOUT WARRANTY OF ANY KIND, EXPRESS OR</t>
  </si>
  <si>
    <t>IMPLIED, INCLUDING BUT NOT LIMITED TO THE WARRANTIES OF MERCHANTABILITY,</t>
  </si>
  <si>
    <t>FITNESS FOR A PARTICULAR PURPOSE AND NONINFRINGEMENT. IN NO EVENT SHALL THE</t>
  </si>
  <si>
    <t>AUTHORS OR COPYRIGHT HOLDERS BE LIABLE FOR ANY CLAIM, DAMAGES OR OTHER</t>
  </si>
  <si>
    <t>LIABILITY, WHETHER IN AN ACTION OF CONTRACT, TORT OR OTHERWISE, ARISING FROM,</t>
  </si>
  <si>
    <t>OUT OF OR IN CONNECTION WITH THE SOFTWARE OR THE USE OR OTHER DEALINGS IN THE</t>
  </si>
  <si>
    <t>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</si>
</sst>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"/>
      <family val="2"/>
    </font>
    <font>
      <sz val="10"/>
      <color theme="1"/>
      <name val="Aptos"/>
      <family val="2"/>
    </font>
    <font>
      <b/>
      <sz val="15"/>
      <color theme="3"/>
      <name val="Aptos"/>
      <family val="2"/>
    </font>
    <font>
      <b/>
      <sz val="10"/>
      <color theme="1"/>
      <name val="Aptos"/>
      <family val="2"/>
    </font>
    <font>
      <sz val="10"/>
      <color theme="0"/>
      <name val="Aptos"/>
      <family val="2"/>
    </font>
    <font>
      <sz val="10"/>
      <name val="Aptos"/>
      <family val="2"/>
    </font>
    <font>
      <sz val="10"/>
      <name val="GreekC"/>
    </font>
    <font>
      <sz val="11"/>
      <color rgb="FF3F3F76"/>
      <name val="Calibri"/>
      <family val="2"/>
      <scheme val="minor"/>
    </font>
    <font>
      <b/>
      <sz val="10"/>
      <name val="Aptos"/>
      <family val="2"/>
    </font>
    <font>
      <b/>
      <sz val="10"/>
      <name val="GreekC"/>
    </font>
    <font>
      <sz val="11"/>
      <color theme="0"/>
      <name val="Aptos Mono"/>
      <family val="3"/>
    </font>
    <font>
      <sz val="11"/>
      <color theme="1"/>
      <name val="Aptos Mono"/>
      <family val="3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ck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/>
      </top>
      <bottom style="thin">
        <color indexed="64"/>
      </bottom>
      <diagonal/>
    </border>
    <border>
      <left style="thin">
        <color indexed="64"/>
      </left>
      <right style="thick">
        <color theme="6"/>
      </right>
      <top style="thick">
        <color theme="6"/>
      </top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n">
        <color indexed="64"/>
      </left>
      <right style="thick">
        <color theme="6"/>
      </right>
      <top style="thin">
        <color indexed="64"/>
      </top>
      <bottom style="thick">
        <color theme="6"/>
      </bottom>
      <diagonal/>
    </border>
    <border>
      <left style="thin">
        <color indexed="64"/>
      </left>
      <right/>
      <top style="thick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6"/>
      </left>
      <right style="thin">
        <color indexed="64"/>
      </right>
      <top/>
      <bottom style="thin">
        <color indexed="64"/>
      </bottom>
      <diagonal/>
    </border>
    <border>
      <left style="thick">
        <color theme="6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6"/>
      </right>
      <top style="thin">
        <color indexed="64"/>
      </top>
      <bottom/>
      <diagonal/>
    </border>
    <border>
      <left/>
      <right style="thin">
        <color indexed="64"/>
      </right>
      <top style="thick">
        <color theme="6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2" fillId="0" borderId="1" applyNumberFormat="0" applyFill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7" borderId="46" applyNumberFormat="0" applyAlignment="0" applyProtection="0"/>
  </cellStyleXfs>
  <cellXfs count="98">
    <xf numFmtId="0" fontId="0" fillId="0" borderId="0" xfId="0"/>
    <xf numFmtId="0" fontId="3" fillId="0" borderId="0" xfId="0" applyFont="1"/>
    <xf numFmtId="20" fontId="3" fillId="3" borderId="2" xfId="3" applyNumberFormat="1" applyFont="1" applyBorder="1"/>
    <xf numFmtId="20" fontId="1" fillId="5" borderId="2" xfId="5" applyNumberFormat="1" applyBorder="1"/>
    <xf numFmtId="0" fontId="0" fillId="0" borderId="2" xfId="0" applyBorder="1" applyAlignment="1">
      <alignment horizontal="center"/>
    </xf>
    <xf numFmtId="0" fontId="4" fillId="2" borderId="2" xfId="2" applyBorder="1" applyAlignment="1">
      <alignment horizontal="center"/>
    </xf>
    <xf numFmtId="0" fontId="4" fillId="4" borderId="2" xfId="4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6" xfId="2" applyBorder="1" applyAlignment="1">
      <alignment horizontal="center"/>
    </xf>
    <xf numFmtId="0" fontId="4" fillId="4" borderId="6" xfId="4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3" borderId="2" xfId="3" applyFont="1" applyBorder="1" applyAlignment="1">
      <alignment horizontal="center"/>
    </xf>
    <xf numFmtId="0" fontId="3" fillId="5" borderId="2" xfId="5" applyFont="1" applyBorder="1" applyAlignment="1">
      <alignment horizontal="center"/>
    </xf>
    <xf numFmtId="20" fontId="1" fillId="5" borderId="4" xfId="5" applyNumberForma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7" fillId="7" borderId="46" xfId="6"/>
    <xf numFmtId="0" fontId="0" fillId="8" borderId="2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8" fillId="0" borderId="0" xfId="0" applyFont="1" applyAlignment="1">
      <alignment horizontal="right"/>
    </xf>
    <xf numFmtId="0" fontId="2" fillId="0" borderId="3" xfId="1" applyBorder="1" applyAlignment="1">
      <alignment horizontal="center"/>
    </xf>
    <xf numFmtId="0" fontId="2" fillId="6" borderId="7" xfId="1" applyFill="1" applyBorder="1" applyAlignment="1">
      <alignment horizontal="center"/>
    </xf>
    <xf numFmtId="0" fontId="2" fillId="6" borderId="8" xfId="1" applyFill="1" applyBorder="1" applyAlignment="1">
      <alignment horizontal="center"/>
    </xf>
    <xf numFmtId="0" fontId="2" fillId="6" borderId="9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 applyAlignment="1">
      <alignment horizontal="center"/>
    </xf>
    <xf numFmtId="0" fontId="10" fillId="2" borderId="0" xfId="2" applyFont="1"/>
    <xf numFmtId="0" fontId="11" fillId="9" borderId="0" xfId="3" applyFont="1" applyFill="1"/>
  </cellXfs>
  <cellStyles count="7">
    <cellStyle name="20% - Accent1" xfId="3" builtinId="30"/>
    <cellStyle name="20% - Accent2" xfId="5" builtinId="34"/>
    <cellStyle name="Accent1" xfId="2" builtinId="29"/>
    <cellStyle name="Accent2" xfId="4" builtinId="33"/>
    <cellStyle name="Heading 1" xfId="1" builtinId="16"/>
    <cellStyle name="Input" xfId="6" builtinId="20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F807F-992F-4F15-A3A6-EA483E13C424}">
  <sheetPr>
    <pageSetUpPr fitToPage="1"/>
  </sheetPr>
  <dimension ref="A1:AA36"/>
  <sheetViews>
    <sheetView tabSelected="1" zoomScale="160" zoomScaleNormal="1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3" sqref="H13"/>
    </sheetView>
  </sheetViews>
  <sheetFormatPr defaultRowHeight="13.5" x14ac:dyDescent="0.25"/>
  <cols>
    <col min="1" max="1" width="9.140625" style="1"/>
    <col min="3" max="27" width="12.42578125" customWidth="1"/>
  </cols>
  <sheetData>
    <row r="1" spans="1:27" ht="21" thickBot="1" x14ac:dyDescent="0.4">
      <c r="A1" s="88" t="s">
        <v>14</v>
      </c>
      <c r="B1" s="74">
        <v>-6</v>
      </c>
      <c r="C1" s="89" t="s">
        <v>1</v>
      </c>
      <c r="D1" s="89"/>
      <c r="E1" s="89"/>
      <c r="F1" s="89"/>
      <c r="G1" s="89"/>
      <c r="H1" s="90" t="s">
        <v>2</v>
      </c>
      <c r="I1" s="91"/>
      <c r="J1" s="91"/>
      <c r="K1" s="91"/>
      <c r="L1" s="92"/>
      <c r="M1" s="93" t="s">
        <v>3</v>
      </c>
      <c r="N1" s="94"/>
      <c r="O1" s="94"/>
      <c r="P1" s="94"/>
      <c r="Q1" s="95"/>
      <c r="R1" s="90" t="s">
        <v>4</v>
      </c>
      <c r="S1" s="91"/>
      <c r="T1" s="91"/>
      <c r="U1" s="91"/>
      <c r="V1" s="91"/>
      <c r="W1" s="93" t="s">
        <v>5</v>
      </c>
      <c r="X1" s="94"/>
      <c r="Y1" s="94"/>
      <c r="Z1" s="94"/>
      <c r="AA1" s="95"/>
    </row>
    <row r="2" spans="1:27" ht="14.25" thickBot="1" x14ac:dyDescent="0.3">
      <c r="A2" s="28" t="s">
        <v>6</v>
      </c>
      <c r="B2" s="29" t="s">
        <v>7</v>
      </c>
      <c r="C2" s="5" t="s">
        <v>9</v>
      </c>
      <c r="D2" s="5" t="s">
        <v>10</v>
      </c>
      <c r="E2" s="5" t="s">
        <v>11</v>
      </c>
      <c r="F2" s="6" t="s">
        <v>12</v>
      </c>
      <c r="G2" s="6" t="s">
        <v>13</v>
      </c>
      <c r="H2" s="10" t="str">
        <f>C2</f>
        <v>Rome #1</v>
      </c>
      <c r="I2" s="10" t="str">
        <f t="shared" ref="I2:J2" si="0">D2</f>
        <v>Rome #2</v>
      </c>
      <c r="J2" s="10" t="str">
        <f t="shared" si="0"/>
        <v>Rome #3</v>
      </c>
      <c r="K2" s="11" t="str">
        <f>F2</f>
        <v>Toronto #1</v>
      </c>
      <c r="L2" s="11" t="str">
        <f>G2</f>
        <v>Toronto #2</v>
      </c>
      <c r="M2" s="10" t="str">
        <f>H2</f>
        <v>Rome #1</v>
      </c>
      <c r="N2" s="10" t="str">
        <f t="shared" ref="N2" si="1">I2</f>
        <v>Rome #2</v>
      </c>
      <c r="O2" s="10" t="str">
        <f t="shared" ref="O2" si="2">J2</f>
        <v>Rome #3</v>
      </c>
      <c r="P2" s="11" t="str">
        <f>K2</f>
        <v>Toronto #1</v>
      </c>
      <c r="Q2" s="11" t="str">
        <f>L2</f>
        <v>Toronto #2</v>
      </c>
      <c r="R2" s="10" t="str">
        <f>M2</f>
        <v>Rome #1</v>
      </c>
      <c r="S2" s="10" t="str">
        <f t="shared" ref="S2" si="3">N2</f>
        <v>Rome #2</v>
      </c>
      <c r="T2" s="10" t="str">
        <f t="shared" ref="T2" si="4">O2</f>
        <v>Rome #3</v>
      </c>
      <c r="U2" s="11" t="str">
        <f>P2</f>
        <v>Toronto #1</v>
      </c>
      <c r="V2" s="11" t="str">
        <f>Q2</f>
        <v>Toronto #2</v>
      </c>
      <c r="W2" s="10" t="str">
        <f>R2</f>
        <v>Rome #1</v>
      </c>
      <c r="X2" s="10" t="str">
        <f t="shared" ref="X2" si="5">S2</f>
        <v>Rome #2</v>
      </c>
      <c r="Y2" s="10" t="str">
        <f t="shared" ref="Y2" si="6">T2</f>
        <v>Rome #3</v>
      </c>
      <c r="Z2" s="11" t="str">
        <f>U2</f>
        <v>Toronto #1</v>
      </c>
      <c r="AA2" s="11" t="str">
        <f>V2</f>
        <v>Toronto #2</v>
      </c>
    </row>
    <row r="3" spans="1:27" x14ac:dyDescent="0.25">
      <c r="A3" s="2">
        <v>0.3125</v>
      </c>
      <c r="B3" s="3">
        <f>A3+'Typical Week'!$B$1/24</f>
        <v>6.25E-2</v>
      </c>
      <c r="C3" s="4"/>
      <c r="D3" s="4" t="s">
        <v>8</v>
      </c>
      <c r="E3" s="4"/>
      <c r="F3" s="4"/>
      <c r="G3" s="8"/>
      <c r="H3" s="12"/>
      <c r="I3" s="13"/>
      <c r="J3" s="13"/>
      <c r="K3" s="13"/>
      <c r="L3" s="14"/>
      <c r="M3" s="9"/>
      <c r="N3" s="4" t="s">
        <v>8</v>
      </c>
      <c r="O3" s="4"/>
      <c r="P3" s="4"/>
      <c r="Q3" s="4"/>
      <c r="R3" s="12"/>
      <c r="S3" s="7" t="s">
        <v>8</v>
      </c>
      <c r="T3" s="47"/>
      <c r="U3" s="13"/>
      <c r="V3" s="20"/>
      <c r="W3" s="23"/>
      <c r="X3" s="4"/>
      <c r="Y3" s="4"/>
      <c r="Z3" s="4"/>
      <c r="AA3" s="24"/>
    </row>
    <row r="4" spans="1:27" x14ac:dyDescent="0.25">
      <c r="A4" s="2">
        <v>0.33333333333333331</v>
      </c>
      <c r="B4" s="3">
        <f>A4+'Typical Week'!$B$1/24</f>
        <v>8.3333333333333315E-2</v>
      </c>
      <c r="C4" s="4"/>
      <c r="D4" s="4" t="s">
        <v>8</v>
      </c>
      <c r="E4" s="4"/>
      <c r="F4" s="4"/>
      <c r="G4" s="8"/>
      <c r="H4" s="15"/>
      <c r="I4" s="7" t="s">
        <v>8</v>
      </c>
      <c r="J4" s="7"/>
      <c r="K4" s="7"/>
      <c r="L4" s="16"/>
      <c r="M4" s="9"/>
      <c r="N4" s="4" t="s">
        <v>8</v>
      </c>
      <c r="O4" s="4"/>
      <c r="P4" s="4"/>
      <c r="Q4" s="4"/>
      <c r="R4" s="15"/>
      <c r="S4" s="7" t="s">
        <v>8</v>
      </c>
      <c r="T4" s="7"/>
      <c r="U4" s="7"/>
      <c r="V4" s="21"/>
      <c r="W4" s="23"/>
      <c r="X4" s="4" t="s">
        <v>8</v>
      </c>
      <c r="Y4" s="4"/>
      <c r="Z4" s="4"/>
      <c r="AA4" s="24"/>
    </row>
    <row r="5" spans="1:27" x14ac:dyDescent="0.25">
      <c r="A5" s="2">
        <v>0.35416666666666669</v>
      </c>
      <c r="B5" s="3">
        <f>A5+'Typical Week'!$B$1/24</f>
        <v>0.10416666666666669</v>
      </c>
      <c r="C5" s="4"/>
      <c r="D5" s="4" t="s">
        <v>8</v>
      </c>
      <c r="E5" s="4"/>
      <c r="F5" s="4"/>
      <c r="G5" s="8"/>
      <c r="H5" s="15"/>
      <c r="I5" s="7" t="s">
        <v>8</v>
      </c>
      <c r="J5" s="7"/>
      <c r="K5" s="7"/>
      <c r="L5" s="16"/>
      <c r="M5" s="9"/>
      <c r="N5" s="4" t="s">
        <v>8</v>
      </c>
      <c r="O5" s="4"/>
      <c r="P5" s="4"/>
      <c r="Q5" s="4"/>
      <c r="R5" s="15"/>
      <c r="S5" s="7" t="s">
        <v>8</v>
      </c>
      <c r="T5" s="7"/>
      <c r="U5" s="7"/>
      <c r="V5" s="21"/>
      <c r="W5" s="23"/>
      <c r="X5" s="4" t="s">
        <v>8</v>
      </c>
      <c r="Y5" s="4"/>
      <c r="Z5" s="4"/>
      <c r="AA5" s="24"/>
    </row>
    <row r="6" spans="1:27" x14ac:dyDescent="0.25">
      <c r="A6" s="2">
        <v>0.375</v>
      </c>
      <c r="B6" s="3">
        <f>A6+'Typical Week'!$B$1/24</f>
        <v>0.125</v>
      </c>
      <c r="C6" s="4"/>
      <c r="D6" s="4" t="s">
        <v>8</v>
      </c>
      <c r="E6" s="4" t="s">
        <v>8</v>
      </c>
      <c r="F6" s="4"/>
      <c r="G6" s="8"/>
      <c r="H6" s="15"/>
      <c r="I6" s="7" t="s">
        <v>8</v>
      </c>
      <c r="J6" s="4" t="s">
        <v>8</v>
      </c>
      <c r="K6" s="7"/>
      <c r="L6" s="16"/>
      <c r="M6" s="9"/>
      <c r="N6" s="4" t="s">
        <v>8</v>
      </c>
      <c r="O6" s="4" t="s">
        <v>8</v>
      </c>
      <c r="P6" s="4"/>
      <c r="Q6" s="4"/>
      <c r="R6" s="15"/>
      <c r="S6" s="7" t="s">
        <v>8</v>
      </c>
      <c r="T6" s="4" t="s">
        <v>8</v>
      </c>
      <c r="U6" s="7"/>
      <c r="V6" s="21"/>
      <c r="W6" s="23"/>
      <c r="X6" s="4" t="s">
        <v>8</v>
      </c>
      <c r="Y6" s="4" t="s">
        <v>8</v>
      </c>
      <c r="Z6" s="4"/>
      <c r="AA6" s="24"/>
    </row>
    <row r="7" spans="1:27" x14ac:dyDescent="0.25">
      <c r="A7" s="2">
        <v>0.39583333333333331</v>
      </c>
      <c r="B7" s="3">
        <f t="shared" ref="B7:B36" si="7">A7+hours_delta_1/24</f>
        <v>0.14583333333333331</v>
      </c>
      <c r="C7" s="4" t="s">
        <v>8</v>
      </c>
      <c r="D7" s="4" t="s">
        <v>8</v>
      </c>
      <c r="E7" s="4" t="s">
        <v>8</v>
      </c>
      <c r="F7" s="4"/>
      <c r="G7" s="8"/>
      <c r="H7" s="15" t="s">
        <v>8</v>
      </c>
      <c r="I7" s="7" t="s">
        <v>8</v>
      </c>
      <c r="J7" s="4" t="s">
        <v>8</v>
      </c>
      <c r="K7" s="7"/>
      <c r="L7" s="16"/>
      <c r="M7" s="9" t="s">
        <v>8</v>
      </c>
      <c r="N7" s="4" t="s">
        <v>8</v>
      </c>
      <c r="O7" s="4" t="s">
        <v>8</v>
      </c>
      <c r="P7" s="4"/>
      <c r="Q7" s="4"/>
      <c r="R7" s="15" t="s">
        <v>8</v>
      </c>
      <c r="S7" s="7" t="s">
        <v>8</v>
      </c>
      <c r="T7" s="4" t="s">
        <v>8</v>
      </c>
      <c r="U7" s="7"/>
      <c r="V7" s="21"/>
      <c r="W7" s="23" t="s">
        <v>8</v>
      </c>
      <c r="X7" s="4" t="s">
        <v>8</v>
      </c>
      <c r="Y7" s="4" t="s">
        <v>8</v>
      </c>
      <c r="Z7" s="4"/>
      <c r="AA7" s="24"/>
    </row>
    <row r="8" spans="1:27" x14ac:dyDescent="0.25">
      <c r="A8" s="2">
        <v>0.41666666666666702</v>
      </c>
      <c r="B8" s="3">
        <f t="shared" si="7"/>
        <v>0.16666666666666702</v>
      </c>
      <c r="C8" s="4" t="s">
        <v>8</v>
      </c>
      <c r="D8" s="4" t="s">
        <v>8</v>
      </c>
      <c r="E8" s="4" t="s">
        <v>8</v>
      </c>
      <c r="F8" s="4"/>
      <c r="G8" s="8"/>
      <c r="H8" s="15" t="s">
        <v>8</v>
      </c>
      <c r="I8" s="7" t="s">
        <v>8</v>
      </c>
      <c r="J8" s="4" t="s">
        <v>8</v>
      </c>
      <c r="K8" s="7"/>
      <c r="L8" s="16"/>
      <c r="M8" s="9" t="s">
        <v>8</v>
      </c>
      <c r="N8" s="4" t="s">
        <v>8</v>
      </c>
      <c r="O8" s="4" t="s">
        <v>8</v>
      </c>
      <c r="P8" s="4"/>
      <c r="Q8" s="4"/>
      <c r="R8" s="15" t="s">
        <v>8</v>
      </c>
      <c r="S8" s="7" t="s">
        <v>8</v>
      </c>
      <c r="T8" s="4" t="s">
        <v>8</v>
      </c>
      <c r="U8" s="7"/>
      <c r="V8" s="21"/>
      <c r="W8" s="23" t="s">
        <v>8</v>
      </c>
      <c r="X8" s="4" t="s">
        <v>8</v>
      </c>
      <c r="Y8" s="4" t="s">
        <v>8</v>
      </c>
      <c r="Z8" s="4"/>
      <c r="AA8" s="24"/>
    </row>
    <row r="9" spans="1:27" x14ac:dyDescent="0.25">
      <c r="A9" s="2">
        <v>0.4375</v>
      </c>
      <c r="B9" s="3">
        <f t="shared" si="7"/>
        <v>0.1875</v>
      </c>
      <c r="C9" s="4" t="s">
        <v>8</v>
      </c>
      <c r="D9" s="4" t="s">
        <v>8</v>
      </c>
      <c r="E9" s="4" t="s">
        <v>8</v>
      </c>
      <c r="F9" s="4"/>
      <c r="G9" s="8"/>
      <c r="H9" s="15" t="s">
        <v>8</v>
      </c>
      <c r="I9" s="7" t="s">
        <v>8</v>
      </c>
      <c r="J9" s="4" t="s">
        <v>8</v>
      </c>
      <c r="K9" s="7"/>
      <c r="L9" s="16"/>
      <c r="M9" s="9" t="s">
        <v>8</v>
      </c>
      <c r="N9" s="4" t="s">
        <v>8</v>
      </c>
      <c r="O9" s="4" t="s">
        <v>8</v>
      </c>
      <c r="P9" s="4"/>
      <c r="Q9" s="4"/>
      <c r="R9" s="15" t="s">
        <v>8</v>
      </c>
      <c r="S9" s="7" t="s">
        <v>8</v>
      </c>
      <c r="T9" s="4" t="s">
        <v>8</v>
      </c>
      <c r="U9" s="7"/>
      <c r="V9" s="21"/>
      <c r="W9" s="23" t="s">
        <v>8</v>
      </c>
      <c r="X9" s="4" t="s">
        <v>8</v>
      </c>
      <c r="Y9" s="4" t="s">
        <v>8</v>
      </c>
      <c r="Z9" s="4"/>
      <c r="AA9" s="24"/>
    </row>
    <row r="10" spans="1:27" x14ac:dyDescent="0.25">
      <c r="A10" s="2">
        <v>0.45833333333333298</v>
      </c>
      <c r="B10" s="3">
        <f t="shared" si="7"/>
        <v>0.20833333333333298</v>
      </c>
      <c r="C10" s="4" t="s">
        <v>8</v>
      </c>
      <c r="D10" s="4" t="s">
        <v>8</v>
      </c>
      <c r="E10" s="4" t="s">
        <v>8</v>
      </c>
      <c r="F10" s="4"/>
      <c r="G10" s="8"/>
      <c r="H10" s="15" t="s">
        <v>8</v>
      </c>
      <c r="I10" s="7" t="s">
        <v>8</v>
      </c>
      <c r="J10" s="4" t="s">
        <v>8</v>
      </c>
      <c r="K10" s="7"/>
      <c r="L10" s="16"/>
      <c r="M10" s="9" t="s">
        <v>8</v>
      </c>
      <c r="N10" s="4" t="s">
        <v>8</v>
      </c>
      <c r="O10" s="4" t="s">
        <v>8</v>
      </c>
      <c r="P10" s="4"/>
      <c r="Q10" s="4"/>
      <c r="R10" s="15" t="s">
        <v>8</v>
      </c>
      <c r="S10" s="7" t="s">
        <v>8</v>
      </c>
      <c r="T10" s="4" t="s">
        <v>8</v>
      </c>
      <c r="U10" s="7"/>
      <c r="V10" s="21"/>
      <c r="W10" s="23" t="s">
        <v>8</v>
      </c>
      <c r="X10" s="4" t="s">
        <v>8</v>
      </c>
      <c r="Y10" s="4" t="s">
        <v>8</v>
      </c>
      <c r="Z10" s="4"/>
      <c r="AA10" s="24"/>
    </row>
    <row r="11" spans="1:27" x14ac:dyDescent="0.25">
      <c r="A11" s="2">
        <v>0.47916666666666702</v>
      </c>
      <c r="B11" s="3">
        <f t="shared" si="7"/>
        <v>0.22916666666666702</v>
      </c>
      <c r="C11" s="4" t="s">
        <v>8</v>
      </c>
      <c r="D11" s="4" t="s">
        <v>8</v>
      </c>
      <c r="E11" s="4" t="s">
        <v>8</v>
      </c>
      <c r="F11" s="4"/>
      <c r="G11" s="8"/>
      <c r="H11" s="15" t="s">
        <v>8</v>
      </c>
      <c r="I11" s="7" t="s">
        <v>8</v>
      </c>
      <c r="J11" s="4" t="s">
        <v>8</v>
      </c>
      <c r="K11" s="7"/>
      <c r="L11" s="16"/>
      <c r="M11" s="9" t="s">
        <v>8</v>
      </c>
      <c r="N11" s="4" t="s">
        <v>8</v>
      </c>
      <c r="O11" s="4" t="s">
        <v>8</v>
      </c>
      <c r="P11" s="4"/>
      <c r="Q11" s="4"/>
      <c r="R11" s="15" t="s">
        <v>8</v>
      </c>
      <c r="S11" s="7" t="s">
        <v>8</v>
      </c>
      <c r="T11" s="4" t="s">
        <v>8</v>
      </c>
      <c r="U11" s="7"/>
      <c r="V11" s="21"/>
      <c r="W11" s="23" t="s">
        <v>8</v>
      </c>
      <c r="X11" s="4" t="s">
        <v>8</v>
      </c>
      <c r="Y11" s="4" t="s">
        <v>8</v>
      </c>
      <c r="Z11" s="4"/>
      <c r="AA11" s="24"/>
    </row>
    <row r="12" spans="1:27" x14ac:dyDescent="0.25">
      <c r="A12" s="2">
        <v>0.5</v>
      </c>
      <c r="B12" s="3">
        <f t="shared" si="7"/>
        <v>0.25</v>
      </c>
      <c r="C12" s="4" t="s">
        <v>8</v>
      </c>
      <c r="D12" s="4" t="s">
        <v>8</v>
      </c>
      <c r="E12" s="4" t="s">
        <v>8</v>
      </c>
      <c r="F12" s="4"/>
      <c r="G12" s="8"/>
      <c r="H12" s="15" t="s">
        <v>8</v>
      </c>
      <c r="I12" s="7" t="s">
        <v>8</v>
      </c>
      <c r="J12" s="4" t="s">
        <v>8</v>
      </c>
      <c r="K12" s="7"/>
      <c r="L12" s="16"/>
      <c r="M12" s="9" t="s">
        <v>8</v>
      </c>
      <c r="N12" s="4" t="s">
        <v>8</v>
      </c>
      <c r="O12" s="4" t="s">
        <v>8</v>
      </c>
      <c r="P12" s="4"/>
      <c r="Q12" s="4"/>
      <c r="R12" s="15" t="s">
        <v>8</v>
      </c>
      <c r="S12" s="7" t="s">
        <v>8</v>
      </c>
      <c r="T12" s="4" t="s">
        <v>8</v>
      </c>
      <c r="U12" s="7"/>
      <c r="V12" s="21"/>
      <c r="W12" s="23" t="s">
        <v>8</v>
      </c>
      <c r="X12" s="4" t="s">
        <v>8</v>
      </c>
      <c r="Y12" s="4" t="s">
        <v>8</v>
      </c>
      <c r="Z12" s="4"/>
      <c r="AA12" s="24"/>
    </row>
    <row r="13" spans="1:27" x14ac:dyDescent="0.25">
      <c r="A13" s="2">
        <v>0.52083333333333304</v>
      </c>
      <c r="B13" s="3">
        <f t="shared" si="7"/>
        <v>0.27083333333333304</v>
      </c>
      <c r="C13" s="4" t="s">
        <v>8</v>
      </c>
      <c r="D13" s="4" t="s">
        <v>8</v>
      </c>
      <c r="E13" s="4" t="s">
        <v>8</v>
      </c>
      <c r="F13" s="4"/>
      <c r="G13" s="8"/>
      <c r="H13" s="15" t="s">
        <v>8</v>
      </c>
      <c r="I13" s="7" t="s">
        <v>8</v>
      </c>
      <c r="J13" s="4" t="s">
        <v>8</v>
      </c>
      <c r="K13" s="7"/>
      <c r="L13" s="16"/>
      <c r="M13" s="9" t="s">
        <v>8</v>
      </c>
      <c r="N13" s="4" t="s">
        <v>8</v>
      </c>
      <c r="O13" s="4" t="s">
        <v>8</v>
      </c>
      <c r="P13" s="4"/>
      <c r="Q13" s="4"/>
      <c r="R13" s="15" t="s">
        <v>8</v>
      </c>
      <c r="S13" s="7" t="s">
        <v>8</v>
      </c>
      <c r="T13" s="4" t="s">
        <v>8</v>
      </c>
      <c r="U13" s="7"/>
      <c r="V13" s="21"/>
      <c r="W13" s="23" t="s">
        <v>8</v>
      </c>
      <c r="X13" s="4" t="s">
        <v>8</v>
      </c>
      <c r="Y13" s="4" t="s">
        <v>8</v>
      </c>
      <c r="Z13" s="4"/>
      <c r="AA13" s="24"/>
    </row>
    <row r="14" spans="1:27" x14ac:dyDescent="0.25">
      <c r="A14" s="2">
        <v>0.54166666666666696</v>
      </c>
      <c r="B14" s="3">
        <f t="shared" si="7"/>
        <v>0.29166666666666696</v>
      </c>
      <c r="C14" s="4" t="s">
        <v>8</v>
      </c>
      <c r="D14" s="4"/>
      <c r="E14" s="4" t="s">
        <v>8</v>
      </c>
      <c r="F14" s="4"/>
      <c r="G14" s="8"/>
      <c r="H14" s="15" t="s">
        <v>8</v>
      </c>
      <c r="I14" s="7" t="s">
        <v>8</v>
      </c>
      <c r="J14" s="4" t="s">
        <v>8</v>
      </c>
      <c r="K14" s="7"/>
      <c r="L14" s="16"/>
      <c r="M14" s="9" t="s">
        <v>8</v>
      </c>
      <c r="N14" s="4" t="s">
        <v>8</v>
      </c>
      <c r="O14" s="4" t="s">
        <v>8</v>
      </c>
      <c r="P14" s="4"/>
      <c r="Q14" s="4"/>
      <c r="R14" s="15" t="s">
        <v>8</v>
      </c>
      <c r="S14" s="7" t="s">
        <v>8</v>
      </c>
      <c r="T14" s="4" t="s">
        <v>8</v>
      </c>
      <c r="U14" s="7"/>
      <c r="V14" s="21"/>
      <c r="W14" s="23" t="s">
        <v>8</v>
      </c>
      <c r="X14" s="4" t="s">
        <v>8</v>
      </c>
      <c r="Y14" s="4" t="s">
        <v>8</v>
      </c>
      <c r="Z14" s="4"/>
      <c r="AA14" s="24"/>
    </row>
    <row r="15" spans="1:27" x14ac:dyDescent="0.25">
      <c r="A15" s="2">
        <v>0.5625</v>
      </c>
      <c r="B15" s="3">
        <f t="shared" si="7"/>
        <v>0.3125</v>
      </c>
      <c r="C15" s="4"/>
      <c r="D15" s="4" t="s">
        <v>8</v>
      </c>
      <c r="E15" s="4"/>
      <c r="F15" s="4"/>
      <c r="G15" s="8"/>
      <c r="H15" s="15"/>
      <c r="I15" s="7" t="s">
        <v>8</v>
      </c>
      <c r="J15" s="7"/>
      <c r="K15" s="7"/>
      <c r="L15" s="16"/>
      <c r="M15" s="9"/>
      <c r="N15" s="4" t="s">
        <v>8</v>
      </c>
      <c r="O15" s="4"/>
      <c r="P15" s="4"/>
      <c r="Q15" s="4"/>
      <c r="R15" s="15"/>
      <c r="S15" s="7" t="s">
        <v>8</v>
      </c>
      <c r="T15" s="7"/>
      <c r="U15" s="7"/>
      <c r="V15" s="21"/>
      <c r="W15" s="23"/>
      <c r="X15" s="4" t="s">
        <v>8</v>
      </c>
      <c r="Y15" s="4"/>
      <c r="Z15" s="4"/>
      <c r="AA15" s="24"/>
    </row>
    <row r="16" spans="1:27" x14ac:dyDescent="0.25">
      <c r="A16" s="2">
        <v>0.58333333333333304</v>
      </c>
      <c r="B16" s="3">
        <f t="shared" si="7"/>
        <v>0.33333333333333304</v>
      </c>
      <c r="C16" s="4"/>
      <c r="D16" s="4" t="s">
        <v>8</v>
      </c>
      <c r="E16" s="4"/>
      <c r="F16" s="4"/>
      <c r="G16" s="8"/>
      <c r="H16" s="15"/>
      <c r="I16" s="7"/>
      <c r="J16" s="7"/>
      <c r="K16" s="7"/>
      <c r="L16" s="16"/>
      <c r="M16" s="9"/>
      <c r="N16" s="4"/>
      <c r="O16" s="4"/>
      <c r="P16" s="4"/>
      <c r="Q16" s="4"/>
      <c r="R16" s="15"/>
      <c r="S16" s="7" t="s">
        <v>8</v>
      </c>
      <c r="T16" s="7"/>
      <c r="U16" s="7"/>
      <c r="V16" s="21"/>
      <c r="W16" s="23"/>
      <c r="X16" s="4"/>
      <c r="Y16" s="4"/>
      <c r="Z16" s="4"/>
      <c r="AA16" s="24"/>
    </row>
    <row r="17" spans="1:27" ht="14.25" thickBot="1" x14ac:dyDescent="0.3">
      <c r="A17" s="2">
        <v>0.60416666666666596</v>
      </c>
      <c r="B17" s="3">
        <f t="shared" si="7"/>
        <v>0.35416666666666596</v>
      </c>
      <c r="C17" s="31" t="s">
        <v>8</v>
      </c>
      <c r="D17" s="31" t="s">
        <v>8</v>
      </c>
      <c r="E17" s="31" t="s">
        <v>8</v>
      </c>
      <c r="F17" s="31"/>
      <c r="G17" s="32"/>
      <c r="H17" s="43" t="s">
        <v>8</v>
      </c>
      <c r="I17" s="44" t="s">
        <v>8</v>
      </c>
      <c r="J17" s="31" t="s">
        <v>8</v>
      </c>
      <c r="K17" s="44"/>
      <c r="L17" s="45"/>
      <c r="M17" s="57" t="s">
        <v>8</v>
      </c>
      <c r="N17" s="31" t="s">
        <v>8</v>
      </c>
      <c r="O17" s="31" t="s">
        <v>8</v>
      </c>
      <c r="P17" s="31"/>
      <c r="Q17" s="31"/>
      <c r="R17" s="43" t="s">
        <v>8</v>
      </c>
      <c r="S17" s="44" t="s">
        <v>8</v>
      </c>
      <c r="T17" s="31" t="s">
        <v>8</v>
      </c>
      <c r="U17" s="44"/>
      <c r="V17" s="59"/>
      <c r="W17" s="65" t="s">
        <v>8</v>
      </c>
      <c r="X17" s="31" t="s">
        <v>8</v>
      </c>
      <c r="Y17" s="31" t="s">
        <v>8</v>
      </c>
      <c r="Z17" s="31"/>
      <c r="AA17" s="61"/>
    </row>
    <row r="18" spans="1:27" ht="15" thickTop="1" thickBot="1" x14ac:dyDescent="0.3">
      <c r="A18" s="2">
        <v>0.625</v>
      </c>
      <c r="B18" s="30">
        <f t="shared" si="7"/>
        <v>0.375</v>
      </c>
      <c r="C18" s="35" t="s">
        <v>8</v>
      </c>
      <c r="D18" s="36" t="s">
        <v>8</v>
      </c>
      <c r="E18" s="36" t="s">
        <v>8</v>
      </c>
      <c r="F18" s="36" t="s">
        <v>8</v>
      </c>
      <c r="G18" s="37" t="s">
        <v>8</v>
      </c>
      <c r="H18" s="70" t="s">
        <v>8</v>
      </c>
      <c r="I18" s="50" t="s">
        <v>8</v>
      </c>
      <c r="J18" s="36" t="s">
        <v>8</v>
      </c>
      <c r="K18" s="50" t="s">
        <v>8</v>
      </c>
      <c r="L18" s="51" t="s">
        <v>8</v>
      </c>
      <c r="M18" s="35" t="s">
        <v>8</v>
      </c>
      <c r="N18" s="36" t="s">
        <v>8</v>
      </c>
      <c r="O18" s="36" t="s">
        <v>8</v>
      </c>
      <c r="P18" s="36" t="s">
        <v>8</v>
      </c>
      <c r="Q18" s="37" t="s">
        <v>8</v>
      </c>
      <c r="R18" s="49" t="s">
        <v>8</v>
      </c>
      <c r="S18" s="50" t="s">
        <v>8</v>
      </c>
      <c r="T18" s="36" t="s">
        <v>8</v>
      </c>
      <c r="U18" s="50" t="s">
        <v>8</v>
      </c>
      <c r="V18" s="66" t="s">
        <v>8</v>
      </c>
      <c r="W18" s="35" t="s">
        <v>8</v>
      </c>
      <c r="X18" s="36" t="s">
        <v>8</v>
      </c>
      <c r="Y18" s="36" t="s">
        <v>8</v>
      </c>
      <c r="Z18" s="36" t="s">
        <v>8</v>
      </c>
      <c r="AA18" s="37" t="s">
        <v>8</v>
      </c>
    </row>
    <row r="19" spans="1:27" ht="14.25" thickTop="1" x14ac:dyDescent="0.25">
      <c r="A19" s="2">
        <v>0.64583333333333304</v>
      </c>
      <c r="B19" s="30">
        <f t="shared" si="7"/>
        <v>0.39583333333333304</v>
      </c>
      <c r="C19" s="38" t="s">
        <v>8</v>
      </c>
      <c r="D19" s="4" t="s">
        <v>8</v>
      </c>
      <c r="E19" s="31" t="s">
        <v>8</v>
      </c>
      <c r="F19" s="4" t="s">
        <v>8</v>
      </c>
      <c r="G19" s="39" t="s">
        <v>8</v>
      </c>
      <c r="H19" s="71" t="s">
        <v>8</v>
      </c>
      <c r="I19" s="47" t="s">
        <v>8</v>
      </c>
      <c r="J19" s="31" t="s">
        <v>8</v>
      </c>
      <c r="K19" s="7" t="s">
        <v>8</v>
      </c>
      <c r="L19" s="53" t="s">
        <v>8</v>
      </c>
      <c r="M19" s="38" t="s">
        <v>8</v>
      </c>
      <c r="N19" s="4"/>
      <c r="O19" s="31" t="s">
        <v>8</v>
      </c>
      <c r="P19" s="4" t="s">
        <v>8</v>
      </c>
      <c r="Q19" s="39" t="s">
        <v>8</v>
      </c>
      <c r="R19" s="52" t="s">
        <v>8</v>
      </c>
      <c r="S19" s="7"/>
      <c r="T19" s="31" t="s">
        <v>8</v>
      </c>
      <c r="U19" s="7" t="s">
        <v>8</v>
      </c>
      <c r="V19" s="21" t="s">
        <v>8</v>
      </c>
      <c r="W19" s="67" t="s">
        <v>8</v>
      </c>
      <c r="X19" s="36" t="s">
        <v>8</v>
      </c>
      <c r="Y19" s="31" t="s">
        <v>8</v>
      </c>
      <c r="Z19" s="4" t="s">
        <v>8</v>
      </c>
      <c r="AA19" s="39" t="s">
        <v>8</v>
      </c>
    </row>
    <row r="20" spans="1:27" x14ac:dyDescent="0.25">
      <c r="A20" s="2">
        <v>0.66666666666666596</v>
      </c>
      <c r="B20" s="30">
        <f t="shared" si="7"/>
        <v>0.41666666666666596</v>
      </c>
      <c r="C20" s="38" t="s">
        <v>8</v>
      </c>
      <c r="D20" s="4"/>
      <c r="E20" s="31" t="s">
        <v>8</v>
      </c>
      <c r="F20" s="4" t="s">
        <v>8</v>
      </c>
      <c r="G20" s="39" t="s">
        <v>8</v>
      </c>
      <c r="H20" s="71" t="s">
        <v>8</v>
      </c>
      <c r="I20" s="7"/>
      <c r="J20" s="31" t="s">
        <v>8</v>
      </c>
      <c r="K20" s="7" t="s">
        <v>8</v>
      </c>
      <c r="L20" s="53" t="s">
        <v>8</v>
      </c>
      <c r="M20" s="38" t="s">
        <v>8</v>
      </c>
      <c r="N20" s="4"/>
      <c r="O20" s="31" t="s">
        <v>8</v>
      </c>
      <c r="P20" s="4" t="s">
        <v>8</v>
      </c>
      <c r="Q20" s="39" t="s">
        <v>8</v>
      </c>
      <c r="R20" s="52" t="s">
        <v>8</v>
      </c>
      <c r="S20" s="7"/>
      <c r="T20" s="31" t="s">
        <v>8</v>
      </c>
      <c r="U20" s="7" t="s">
        <v>8</v>
      </c>
      <c r="V20" s="21" t="s">
        <v>8</v>
      </c>
      <c r="W20" s="68" t="s">
        <v>8</v>
      </c>
      <c r="X20" s="31"/>
      <c r="Y20" s="31" t="s">
        <v>8</v>
      </c>
      <c r="Z20" s="31" t="s">
        <v>8</v>
      </c>
      <c r="AA20" s="69" t="s">
        <v>8</v>
      </c>
    </row>
    <row r="21" spans="1:27" ht="14.25" thickBot="1" x14ac:dyDescent="0.3">
      <c r="A21" s="2">
        <v>0.6875</v>
      </c>
      <c r="B21" s="30">
        <f t="shared" si="7"/>
        <v>0.4375</v>
      </c>
      <c r="C21" s="40" t="s">
        <v>8</v>
      </c>
      <c r="D21" s="41"/>
      <c r="E21" s="41" t="s">
        <v>8</v>
      </c>
      <c r="F21" s="41" t="s">
        <v>8</v>
      </c>
      <c r="G21" s="42" t="s">
        <v>8</v>
      </c>
      <c r="H21" s="72" t="s">
        <v>8</v>
      </c>
      <c r="I21" s="55"/>
      <c r="J21" s="41" t="s">
        <v>8</v>
      </c>
      <c r="K21" s="55" t="s">
        <v>8</v>
      </c>
      <c r="L21" s="56" t="s">
        <v>8</v>
      </c>
      <c r="M21" s="40" t="s">
        <v>8</v>
      </c>
      <c r="N21" s="41"/>
      <c r="O21" s="41" t="s">
        <v>8</v>
      </c>
      <c r="P21" s="41" t="s">
        <v>8</v>
      </c>
      <c r="Q21" s="42" t="s">
        <v>8</v>
      </c>
      <c r="R21" s="54" t="s">
        <v>8</v>
      </c>
      <c r="S21" s="55"/>
      <c r="T21" s="41" t="s">
        <v>8</v>
      </c>
      <c r="U21" s="55" t="s">
        <v>8</v>
      </c>
      <c r="V21" s="64" t="s">
        <v>8</v>
      </c>
      <c r="W21" s="40" t="s">
        <v>8</v>
      </c>
      <c r="X21" s="41"/>
      <c r="Y21" s="41" t="s">
        <v>8</v>
      </c>
      <c r="Z21" s="41" t="s">
        <v>8</v>
      </c>
      <c r="AA21" s="42" t="s">
        <v>8</v>
      </c>
    </row>
    <row r="22" spans="1:27" ht="14.25" thickTop="1" x14ac:dyDescent="0.25">
      <c r="A22" s="2">
        <v>0.70833333333333304</v>
      </c>
      <c r="B22" s="3">
        <f t="shared" si="7"/>
        <v>0.45833333333333304</v>
      </c>
      <c r="C22" s="33" t="s">
        <v>8</v>
      </c>
      <c r="D22" s="33"/>
      <c r="E22" s="31" t="s">
        <v>8</v>
      </c>
      <c r="F22" s="33" t="s">
        <v>8</v>
      </c>
      <c r="G22" s="34" t="s">
        <v>8</v>
      </c>
      <c r="H22" s="46" t="s">
        <v>8</v>
      </c>
      <c r="I22" s="47"/>
      <c r="J22" s="31" t="s">
        <v>8</v>
      </c>
      <c r="K22" s="47" t="s">
        <v>8</v>
      </c>
      <c r="L22" s="48" t="s">
        <v>8</v>
      </c>
      <c r="M22" s="58" t="s">
        <v>8</v>
      </c>
      <c r="N22" s="33"/>
      <c r="O22" s="31" t="s">
        <v>8</v>
      </c>
      <c r="P22" s="33" t="s">
        <v>8</v>
      </c>
      <c r="Q22" s="33" t="s">
        <v>8</v>
      </c>
      <c r="R22" s="46" t="s">
        <v>8</v>
      </c>
      <c r="S22" s="47"/>
      <c r="T22" s="31" t="s">
        <v>8</v>
      </c>
      <c r="U22" s="47" t="s">
        <v>8</v>
      </c>
      <c r="V22" s="60" t="s">
        <v>8</v>
      </c>
      <c r="W22" s="62" t="s">
        <v>8</v>
      </c>
      <c r="X22" s="33"/>
      <c r="Y22" s="31" t="s">
        <v>8</v>
      </c>
      <c r="Z22" s="33" t="s">
        <v>8</v>
      </c>
      <c r="AA22" s="63" t="s">
        <v>8</v>
      </c>
    </row>
    <row r="23" spans="1:27" x14ac:dyDescent="0.25">
      <c r="A23" s="2">
        <v>0.72916666666666596</v>
      </c>
      <c r="B23" s="3">
        <f t="shared" si="7"/>
        <v>0.47916666666666596</v>
      </c>
      <c r="C23" s="4" t="s">
        <v>8</v>
      </c>
      <c r="D23" s="4"/>
      <c r="E23" s="4"/>
      <c r="F23" s="4" t="s">
        <v>8</v>
      </c>
      <c r="G23" s="8" t="s">
        <v>8</v>
      </c>
      <c r="H23" s="15" t="s">
        <v>8</v>
      </c>
      <c r="I23" s="7"/>
      <c r="J23" s="7"/>
      <c r="K23" s="7" t="s">
        <v>8</v>
      </c>
      <c r="L23" s="16" t="s">
        <v>8</v>
      </c>
      <c r="M23" s="9" t="s">
        <v>8</v>
      </c>
      <c r="N23" s="4" t="s">
        <v>8</v>
      </c>
      <c r="O23" s="4"/>
      <c r="P23" s="4" t="s">
        <v>8</v>
      </c>
      <c r="Q23" s="4" t="s">
        <v>8</v>
      </c>
      <c r="R23" s="15" t="s">
        <v>8</v>
      </c>
      <c r="S23" s="7"/>
      <c r="T23" s="7"/>
      <c r="U23" s="7" t="s">
        <v>8</v>
      </c>
      <c r="V23" s="21" t="s">
        <v>8</v>
      </c>
      <c r="W23" s="23" t="s">
        <v>8</v>
      </c>
      <c r="X23" s="4"/>
      <c r="Y23" s="4"/>
      <c r="Z23" s="4" t="s">
        <v>8</v>
      </c>
      <c r="AA23" s="24" t="s">
        <v>8</v>
      </c>
    </row>
    <row r="24" spans="1:27" x14ac:dyDescent="0.25">
      <c r="A24" s="2">
        <v>0.75</v>
      </c>
      <c r="B24" s="3">
        <f t="shared" si="7"/>
        <v>0.5</v>
      </c>
      <c r="C24" s="4"/>
      <c r="D24" s="4"/>
      <c r="E24" s="4"/>
      <c r="F24" s="4" t="s">
        <v>8</v>
      </c>
      <c r="G24" s="8" t="s">
        <v>8</v>
      </c>
      <c r="H24" s="15"/>
      <c r="I24" s="7"/>
      <c r="J24" s="7"/>
      <c r="K24" s="7" t="s">
        <v>8</v>
      </c>
      <c r="L24" s="16" t="s">
        <v>8</v>
      </c>
      <c r="M24" s="9"/>
      <c r="N24" s="4" t="s">
        <v>8</v>
      </c>
      <c r="O24" s="4"/>
      <c r="P24" s="4" t="s">
        <v>8</v>
      </c>
      <c r="Q24" s="4" t="s">
        <v>8</v>
      </c>
      <c r="R24" s="15"/>
      <c r="S24" s="7"/>
      <c r="T24" s="7"/>
      <c r="U24" s="7" t="s">
        <v>8</v>
      </c>
      <c r="V24" s="21" t="s">
        <v>8</v>
      </c>
      <c r="W24" s="23"/>
      <c r="X24" s="4"/>
      <c r="Y24" s="4"/>
      <c r="Z24" s="4" t="s">
        <v>8</v>
      </c>
      <c r="AA24" s="24" t="s">
        <v>8</v>
      </c>
    </row>
    <row r="25" spans="1:27" x14ac:dyDescent="0.25">
      <c r="A25" s="2">
        <v>0.77083333333333304</v>
      </c>
      <c r="B25" s="3">
        <f t="shared" si="7"/>
        <v>0.52083333333333304</v>
      </c>
      <c r="C25" s="4"/>
      <c r="D25" s="4"/>
      <c r="E25" s="4"/>
      <c r="F25" s="4" t="s">
        <v>8</v>
      </c>
      <c r="G25" s="8" t="s">
        <v>8</v>
      </c>
      <c r="H25" s="15"/>
      <c r="I25" s="7"/>
      <c r="J25" s="7"/>
      <c r="K25" s="7" t="s">
        <v>8</v>
      </c>
      <c r="L25" s="16" t="s">
        <v>8</v>
      </c>
      <c r="M25" s="9"/>
      <c r="N25" s="4"/>
      <c r="O25" s="4"/>
      <c r="P25" s="4" t="s">
        <v>8</v>
      </c>
      <c r="Q25" s="4" t="s">
        <v>8</v>
      </c>
      <c r="R25" s="15"/>
      <c r="S25" s="7"/>
      <c r="T25" s="7"/>
      <c r="U25" s="7" t="s">
        <v>8</v>
      </c>
      <c r="V25" s="21" t="s">
        <v>8</v>
      </c>
      <c r="W25" s="23"/>
      <c r="X25" s="4"/>
      <c r="Y25" s="4"/>
      <c r="Z25" s="4" t="s">
        <v>8</v>
      </c>
      <c r="AA25" s="24" t="s">
        <v>8</v>
      </c>
    </row>
    <row r="26" spans="1:27" x14ac:dyDescent="0.25">
      <c r="A26" s="2">
        <v>0.79166666666666596</v>
      </c>
      <c r="B26" s="3">
        <f t="shared" si="7"/>
        <v>0.54166666666666596</v>
      </c>
      <c r="C26" s="4"/>
      <c r="D26" s="4"/>
      <c r="E26" s="4"/>
      <c r="F26" s="4"/>
      <c r="G26" s="8"/>
      <c r="H26" s="15"/>
      <c r="I26" s="7"/>
      <c r="J26" s="7"/>
      <c r="K26" s="7"/>
      <c r="L26" s="16"/>
      <c r="M26" s="9"/>
      <c r="N26" s="4"/>
      <c r="O26" s="4"/>
      <c r="P26" s="4"/>
      <c r="Q26" s="4"/>
      <c r="R26" s="15"/>
      <c r="S26" s="7"/>
      <c r="T26" s="7"/>
      <c r="U26" s="7"/>
      <c r="V26" s="21"/>
      <c r="W26" s="23"/>
      <c r="X26" s="4"/>
      <c r="Y26" s="4"/>
      <c r="Z26" s="4"/>
      <c r="AA26" s="24"/>
    </row>
    <row r="27" spans="1:27" x14ac:dyDescent="0.25">
      <c r="A27" s="2">
        <v>0.8125</v>
      </c>
      <c r="B27" s="3">
        <f t="shared" si="7"/>
        <v>0.5625</v>
      </c>
      <c r="C27" s="4"/>
      <c r="D27" s="4"/>
      <c r="E27" s="4"/>
      <c r="F27" s="4"/>
      <c r="G27" s="8"/>
      <c r="H27" s="15"/>
      <c r="I27" s="7"/>
      <c r="J27" s="7"/>
      <c r="K27" s="7"/>
      <c r="L27" s="16"/>
      <c r="M27" s="9"/>
      <c r="N27" s="4"/>
      <c r="O27" s="4"/>
      <c r="P27" s="4"/>
      <c r="Q27" s="4"/>
      <c r="R27" s="15"/>
      <c r="S27" s="7"/>
      <c r="T27" s="7"/>
      <c r="U27" s="7"/>
      <c r="V27" s="21"/>
      <c r="W27" s="23"/>
      <c r="X27" s="4"/>
      <c r="Y27" s="4"/>
      <c r="Z27" s="4"/>
      <c r="AA27" s="24"/>
    </row>
    <row r="28" spans="1:27" x14ac:dyDescent="0.25">
      <c r="A28" s="2">
        <v>0.83333333333333304</v>
      </c>
      <c r="B28" s="3">
        <f t="shared" si="7"/>
        <v>0.58333333333333304</v>
      </c>
      <c r="C28" s="4"/>
      <c r="D28" s="4"/>
      <c r="E28" s="4"/>
      <c r="F28" s="4" t="s">
        <v>8</v>
      </c>
      <c r="G28" s="8" t="s">
        <v>8</v>
      </c>
      <c r="H28" s="15"/>
      <c r="I28" s="7"/>
      <c r="J28" s="7"/>
      <c r="K28" s="7" t="s">
        <v>8</v>
      </c>
      <c r="L28" s="16" t="s">
        <v>8</v>
      </c>
      <c r="M28" s="9"/>
      <c r="N28" s="4"/>
      <c r="O28" s="4"/>
      <c r="P28" s="4" t="s">
        <v>8</v>
      </c>
      <c r="Q28" s="4" t="s">
        <v>8</v>
      </c>
      <c r="R28" s="15"/>
      <c r="S28" s="7"/>
      <c r="T28" s="7"/>
      <c r="U28" s="7" t="s">
        <v>8</v>
      </c>
      <c r="V28" s="21" t="s">
        <v>8</v>
      </c>
      <c r="W28" s="23"/>
      <c r="X28" s="4"/>
      <c r="Y28" s="4"/>
      <c r="Z28" s="4" t="s">
        <v>8</v>
      </c>
      <c r="AA28" s="24" t="s">
        <v>8</v>
      </c>
    </row>
    <row r="29" spans="1:27" x14ac:dyDescent="0.25">
      <c r="A29" s="2">
        <v>0.85416666666666596</v>
      </c>
      <c r="B29" s="3">
        <f t="shared" si="7"/>
        <v>0.60416666666666596</v>
      </c>
      <c r="C29" s="4"/>
      <c r="D29" s="4"/>
      <c r="E29" s="4"/>
      <c r="F29" s="4" t="s">
        <v>8</v>
      </c>
      <c r="G29" s="8" t="s">
        <v>8</v>
      </c>
      <c r="H29" s="15"/>
      <c r="I29" s="7"/>
      <c r="J29" s="7"/>
      <c r="K29" s="7" t="s">
        <v>8</v>
      </c>
      <c r="L29" s="16" t="s">
        <v>8</v>
      </c>
      <c r="M29" s="9"/>
      <c r="N29" s="4"/>
      <c r="O29" s="4"/>
      <c r="P29" s="4" t="s">
        <v>8</v>
      </c>
      <c r="Q29" s="4" t="s">
        <v>8</v>
      </c>
      <c r="R29" s="15"/>
      <c r="S29" s="7"/>
      <c r="T29" s="7"/>
      <c r="U29" s="7" t="s">
        <v>8</v>
      </c>
      <c r="V29" s="21" t="s">
        <v>8</v>
      </c>
      <c r="W29" s="23"/>
      <c r="X29" s="4"/>
      <c r="Y29" s="4"/>
      <c r="Z29" s="4" t="s">
        <v>8</v>
      </c>
      <c r="AA29" s="24" t="s">
        <v>8</v>
      </c>
    </row>
    <row r="30" spans="1:27" x14ac:dyDescent="0.25">
      <c r="A30" s="2">
        <v>0.875</v>
      </c>
      <c r="B30" s="3">
        <f t="shared" si="7"/>
        <v>0.625</v>
      </c>
      <c r="C30" s="4"/>
      <c r="D30" s="4"/>
      <c r="E30" s="4"/>
      <c r="F30" s="4" t="s">
        <v>8</v>
      </c>
      <c r="G30" s="8" t="s">
        <v>8</v>
      </c>
      <c r="H30" s="15"/>
      <c r="I30" s="7"/>
      <c r="J30" s="7"/>
      <c r="K30" s="7" t="s">
        <v>8</v>
      </c>
      <c r="L30" s="16" t="s">
        <v>8</v>
      </c>
      <c r="M30" s="9"/>
      <c r="N30" s="4"/>
      <c r="O30" s="4"/>
      <c r="P30" s="4" t="s">
        <v>8</v>
      </c>
      <c r="Q30" s="4" t="s">
        <v>8</v>
      </c>
      <c r="R30" s="15"/>
      <c r="S30" s="7"/>
      <c r="T30" s="7"/>
      <c r="U30" s="7" t="s">
        <v>8</v>
      </c>
      <c r="V30" s="21" t="s">
        <v>8</v>
      </c>
      <c r="W30" s="23"/>
      <c r="X30" s="4"/>
      <c r="Y30" s="4"/>
      <c r="Z30" s="4" t="s">
        <v>8</v>
      </c>
      <c r="AA30" s="24" t="s">
        <v>8</v>
      </c>
    </row>
    <row r="31" spans="1:27" x14ac:dyDescent="0.25">
      <c r="A31" s="2">
        <v>0.89583333333333304</v>
      </c>
      <c r="B31" s="3">
        <f t="shared" si="7"/>
        <v>0.64583333333333304</v>
      </c>
      <c r="C31" s="4"/>
      <c r="D31" s="4"/>
      <c r="E31" s="4"/>
      <c r="F31" s="4" t="s">
        <v>8</v>
      </c>
      <c r="G31" s="8" t="s">
        <v>8</v>
      </c>
      <c r="H31" s="15"/>
      <c r="I31" s="7"/>
      <c r="J31" s="7"/>
      <c r="K31" s="7" t="s">
        <v>8</v>
      </c>
      <c r="L31" s="16" t="s">
        <v>8</v>
      </c>
      <c r="M31" s="9"/>
      <c r="N31" s="4"/>
      <c r="O31" s="4"/>
      <c r="P31" s="4" t="s">
        <v>8</v>
      </c>
      <c r="Q31" s="4" t="s">
        <v>8</v>
      </c>
      <c r="R31" s="15"/>
      <c r="S31" s="7"/>
      <c r="T31" s="7"/>
      <c r="U31" s="7" t="s">
        <v>8</v>
      </c>
      <c r="V31" s="21" t="s">
        <v>8</v>
      </c>
      <c r="W31" s="23"/>
      <c r="X31" s="4"/>
      <c r="Y31" s="4"/>
      <c r="Z31" s="4" t="s">
        <v>8</v>
      </c>
      <c r="AA31" s="24" t="s">
        <v>8</v>
      </c>
    </row>
    <row r="32" spans="1:27" x14ac:dyDescent="0.25">
      <c r="A32" s="2">
        <v>0.91666666666666596</v>
      </c>
      <c r="B32" s="3">
        <f t="shared" si="7"/>
        <v>0.66666666666666596</v>
      </c>
      <c r="C32" s="4"/>
      <c r="D32" s="4"/>
      <c r="E32" s="4"/>
      <c r="F32" s="4" t="s">
        <v>8</v>
      </c>
      <c r="G32" s="8" t="s">
        <v>8</v>
      </c>
      <c r="H32" s="15"/>
      <c r="I32" s="7"/>
      <c r="J32" s="7"/>
      <c r="K32" s="7" t="s">
        <v>8</v>
      </c>
      <c r="L32" s="16" t="s">
        <v>8</v>
      </c>
      <c r="M32" s="9"/>
      <c r="N32" s="4"/>
      <c r="O32" s="4"/>
      <c r="P32" s="4" t="s">
        <v>8</v>
      </c>
      <c r="Q32" s="4" t="s">
        <v>8</v>
      </c>
      <c r="R32" s="15"/>
      <c r="S32" s="7"/>
      <c r="T32" s="7"/>
      <c r="U32" s="7" t="s">
        <v>8</v>
      </c>
      <c r="V32" s="21" t="s">
        <v>8</v>
      </c>
      <c r="W32" s="23"/>
      <c r="X32" s="4"/>
      <c r="Y32" s="4"/>
      <c r="Z32" s="4" t="s">
        <v>8</v>
      </c>
      <c r="AA32" s="24" t="s">
        <v>8</v>
      </c>
    </row>
    <row r="33" spans="1:27" x14ac:dyDescent="0.25">
      <c r="A33" s="2">
        <v>0.9375</v>
      </c>
      <c r="B33" s="3">
        <f t="shared" si="7"/>
        <v>0.6875</v>
      </c>
      <c r="C33" s="4"/>
      <c r="D33" s="4"/>
      <c r="E33" s="4"/>
      <c r="F33" s="4" t="s">
        <v>8</v>
      </c>
      <c r="G33" s="8" t="s">
        <v>8</v>
      </c>
      <c r="H33" s="15"/>
      <c r="I33" s="7"/>
      <c r="J33" s="7"/>
      <c r="K33" s="7" t="s">
        <v>8</v>
      </c>
      <c r="L33" s="16" t="s">
        <v>8</v>
      </c>
      <c r="M33" s="9"/>
      <c r="N33" s="4"/>
      <c r="O33" s="4"/>
      <c r="P33" s="4" t="s">
        <v>8</v>
      </c>
      <c r="Q33" s="4" t="s">
        <v>8</v>
      </c>
      <c r="R33" s="15"/>
      <c r="S33" s="7"/>
      <c r="T33" s="7"/>
      <c r="U33" s="7" t="s">
        <v>8</v>
      </c>
      <c r="V33" s="21" t="s">
        <v>8</v>
      </c>
      <c r="W33" s="23"/>
      <c r="X33" s="4"/>
      <c r="Y33" s="4"/>
      <c r="Z33" s="4" t="s">
        <v>8</v>
      </c>
      <c r="AA33" s="24" t="s">
        <v>8</v>
      </c>
    </row>
    <row r="34" spans="1:27" x14ac:dyDescent="0.25">
      <c r="A34" s="2">
        <v>0.95833333333333304</v>
      </c>
      <c r="B34" s="3">
        <f t="shared" si="7"/>
        <v>0.70833333333333304</v>
      </c>
      <c r="C34" s="4"/>
      <c r="D34" s="4"/>
      <c r="E34" s="4"/>
      <c r="F34" s="4" t="s">
        <v>8</v>
      </c>
      <c r="G34" s="8" t="s">
        <v>8</v>
      </c>
      <c r="H34" s="15"/>
      <c r="I34" s="7"/>
      <c r="J34" s="7"/>
      <c r="K34" s="7" t="s">
        <v>8</v>
      </c>
      <c r="L34" s="16" t="s">
        <v>8</v>
      </c>
      <c r="M34" s="9"/>
      <c r="N34" s="4"/>
      <c r="O34" s="4"/>
      <c r="P34" s="4" t="s">
        <v>8</v>
      </c>
      <c r="Q34" s="4" t="s">
        <v>8</v>
      </c>
      <c r="R34" s="15"/>
      <c r="S34" s="7"/>
      <c r="T34" s="7"/>
      <c r="U34" s="7" t="s">
        <v>8</v>
      </c>
      <c r="V34" s="21" t="s">
        <v>8</v>
      </c>
      <c r="W34" s="23"/>
      <c r="X34" s="4"/>
      <c r="Y34" s="4"/>
      <c r="Z34" s="4" t="s">
        <v>8</v>
      </c>
      <c r="AA34" s="24" t="s">
        <v>8</v>
      </c>
    </row>
    <row r="35" spans="1:27" x14ac:dyDescent="0.25">
      <c r="A35" s="2">
        <v>0.97916666666666596</v>
      </c>
      <c r="B35" s="3">
        <f t="shared" si="7"/>
        <v>0.72916666666666596</v>
      </c>
      <c r="C35" s="4"/>
      <c r="D35" s="4"/>
      <c r="E35" s="4"/>
      <c r="F35" s="4"/>
      <c r="G35" s="8"/>
      <c r="H35" s="15"/>
      <c r="I35" s="7"/>
      <c r="J35" s="7"/>
      <c r="K35" s="7"/>
      <c r="L35" s="16"/>
      <c r="M35" s="9"/>
      <c r="N35" s="4"/>
      <c r="O35" s="4"/>
      <c r="P35" s="4"/>
      <c r="Q35" s="4"/>
      <c r="R35" s="15"/>
      <c r="S35" s="7"/>
      <c r="T35" s="7"/>
      <c r="U35" s="7"/>
      <c r="V35" s="21"/>
      <c r="W35" s="23"/>
      <c r="X35" s="4"/>
      <c r="Y35" s="4"/>
      <c r="Z35" s="4"/>
      <c r="AA35" s="24"/>
    </row>
    <row r="36" spans="1:27" ht="14.25" thickBot="1" x14ac:dyDescent="0.3">
      <c r="A36" s="2">
        <v>0.999999999999999</v>
      </c>
      <c r="B36" s="3">
        <f t="shared" si="7"/>
        <v>0.749999999999999</v>
      </c>
      <c r="C36" s="4"/>
      <c r="D36" s="4"/>
      <c r="E36" s="4"/>
      <c r="F36" s="4"/>
      <c r="G36" s="8"/>
      <c r="H36" s="17"/>
      <c r="I36" s="18"/>
      <c r="J36" s="18"/>
      <c r="K36" s="18"/>
      <c r="L36" s="19"/>
      <c r="M36" s="9"/>
      <c r="N36" s="4"/>
      <c r="O36" s="4"/>
      <c r="P36" s="4"/>
      <c r="Q36" s="4"/>
      <c r="R36" s="17"/>
      <c r="S36" s="18"/>
      <c r="T36" s="18"/>
      <c r="U36" s="18"/>
      <c r="V36" s="22"/>
      <c r="W36" s="25"/>
      <c r="X36" s="26"/>
      <c r="Y36" s="26"/>
      <c r="Z36" s="26"/>
      <c r="AA36" s="27"/>
    </row>
  </sheetData>
  <mergeCells count="5">
    <mergeCell ref="C1:G1"/>
    <mergeCell ref="H1:L1"/>
    <mergeCell ref="R1:V1"/>
    <mergeCell ref="M1:Q1"/>
    <mergeCell ref="W1:AA1"/>
  </mergeCells>
  <conditionalFormatting sqref="C3:AA36">
    <cfRule type="cellIs" dxfId="1" priority="1" operator="greaterThan">
      <formula>1</formula>
    </cfRule>
  </conditionalFormatting>
  <pageMargins left="0.7" right="0.7" top="0.75" bottom="0.75" header="0.3" footer="0.3"/>
  <pageSetup paperSize="3" scale="64" fitToHeight="9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71E32-B7FD-4B3A-91B3-08146C877B39}">
  <sheetPr>
    <pageSetUpPr fitToPage="1"/>
  </sheetPr>
  <dimension ref="A1:AA36"/>
  <sheetViews>
    <sheetView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7" sqref="D17"/>
    </sheetView>
  </sheetViews>
  <sheetFormatPr defaultRowHeight="13.5" x14ac:dyDescent="0.25"/>
  <cols>
    <col min="1" max="1" width="8.85546875" style="1"/>
    <col min="3" max="27" width="12.42578125" customWidth="1"/>
  </cols>
  <sheetData>
    <row r="1" spans="1:27" ht="21" thickBot="1" x14ac:dyDescent="0.4">
      <c r="A1" s="73" t="s">
        <v>0</v>
      </c>
      <c r="B1" s="74">
        <f>-5+1/1000000000</f>
        <v>-4.9999999989999999</v>
      </c>
      <c r="C1" s="89" t="s">
        <v>1</v>
      </c>
      <c r="D1" s="89"/>
      <c r="E1" s="89"/>
      <c r="F1" s="89"/>
      <c r="G1" s="89"/>
      <c r="H1" s="90" t="s">
        <v>2</v>
      </c>
      <c r="I1" s="91"/>
      <c r="J1" s="91"/>
      <c r="K1" s="91"/>
      <c r="L1" s="92"/>
      <c r="M1" s="93" t="s">
        <v>3</v>
      </c>
      <c r="N1" s="94"/>
      <c r="O1" s="94"/>
      <c r="P1" s="94"/>
      <c r="Q1" s="95"/>
      <c r="R1" s="90" t="s">
        <v>4</v>
      </c>
      <c r="S1" s="91"/>
      <c r="T1" s="91"/>
      <c r="U1" s="91"/>
      <c r="V1" s="91"/>
      <c r="W1" s="93" t="s">
        <v>5</v>
      </c>
      <c r="X1" s="94"/>
      <c r="Y1" s="94"/>
      <c r="Z1" s="94"/>
      <c r="AA1" s="95"/>
    </row>
    <row r="2" spans="1:27" x14ac:dyDescent="0.25">
      <c r="A2" s="28" t="s">
        <v>6</v>
      </c>
      <c r="B2" s="29" t="s">
        <v>7</v>
      </c>
      <c r="C2" s="5" t="str">
        <f>'Typical Week'!C2</f>
        <v>Rome #1</v>
      </c>
      <c r="D2" s="5" t="str">
        <f>'Typical Week'!D2</f>
        <v>Rome #2</v>
      </c>
      <c r="E2" s="5" t="str">
        <f>'Typical Week'!E2</f>
        <v>Rome #3</v>
      </c>
      <c r="F2" s="6" t="str">
        <f>'Typical Week'!F2</f>
        <v>Toronto #1</v>
      </c>
      <c r="G2" s="6" t="str">
        <f>'Typical Week'!G2</f>
        <v>Toronto #2</v>
      </c>
      <c r="H2" s="5" t="str">
        <f>'Typical Week'!H2</f>
        <v>Rome #1</v>
      </c>
      <c r="I2" s="5" t="str">
        <f>'Typical Week'!I2</f>
        <v>Rome #2</v>
      </c>
      <c r="J2" s="5" t="str">
        <f>'Typical Week'!J2</f>
        <v>Rome #3</v>
      </c>
      <c r="K2" s="6" t="str">
        <f>'Typical Week'!K2</f>
        <v>Toronto #1</v>
      </c>
      <c r="L2" s="6" t="str">
        <f>'Typical Week'!L2</f>
        <v>Toronto #2</v>
      </c>
      <c r="M2" s="5" t="str">
        <f>'Typical Week'!M2</f>
        <v>Rome #1</v>
      </c>
      <c r="N2" s="5" t="str">
        <f>'Typical Week'!N2</f>
        <v>Rome #2</v>
      </c>
      <c r="O2" s="5" t="str">
        <f>'Typical Week'!O2</f>
        <v>Rome #3</v>
      </c>
      <c r="P2" s="6" t="str">
        <f>'Typical Week'!P2</f>
        <v>Toronto #1</v>
      </c>
      <c r="Q2" s="6" t="str">
        <f>'Typical Week'!Q2</f>
        <v>Toronto #2</v>
      </c>
      <c r="R2" s="5" t="str">
        <f>'Typical Week'!R2</f>
        <v>Rome #1</v>
      </c>
      <c r="S2" s="5" t="str">
        <f>'Typical Week'!S2</f>
        <v>Rome #2</v>
      </c>
      <c r="T2" s="5" t="str">
        <f>'Typical Week'!T2</f>
        <v>Rome #3</v>
      </c>
      <c r="U2" s="6" t="str">
        <f>'Typical Week'!U2</f>
        <v>Toronto #1</v>
      </c>
      <c r="V2" s="6" t="str">
        <f>'Typical Week'!V2</f>
        <v>Toronto #2</v>
      </c>
      <c r="W2" s="5" t="str">
        <f>'Typical Week'!W2</f>
        <v>Rome #1</v>
      </c>
      <c r="X2" s="5" t="str">
        <f>'Typical Week'!X2</f>
        <v>Rome #2</v>
      </c>
      <c r="Y2" s="5" t="str">
        <f>'Typical Week'!Y2</f>
        <v>Rome #3</v>
      </c>
      <c r="Z2" s="6" t="str">
        <f>'Typical Week'!Z2</f>
        <v>Toronto #1</v>
      </c>
      <c r="AA2" s="6" t="str">
        <f>'Typical Week'!AA2</f>
        <v>Toronto #2</v>
      </c>
    </row>
    <row r="3" spans="1:27" x14ac:dyDescent="0.25">
      <c r="A3" s="2">
        <v>0.3125</v>
      </c>
      <c r="B3" s="3">
        <f>A3+'Offset (March)'!$B$1/24</f>
        <v>0.10416666670833333</v>
      </c>
      <c r="C3" s="4" t="str">
        <f>_xlfn.LET(
    _xlpm.lookupVal, $A3,
    _xlpm.colIndex, COLUMN(),
    _xlpm.result, VLOOKUP(_xlpm.lookupVal, 'Typical Week'!$A:$AA, _xlpm.colIndex, FALSE),
    IF(_xlpm.result = 0, "", _xlpm.result)
)</f>
        <v/>
      </c>
      <c r="D3" s="4" t="str">
        <f>_xlfn.LET(
    _xlpm.lookupVal, $A3,
    _xlpm.colIndex, COLUMN(),
    _xlpm.result, VLOOKUP(_xlpm.lookupVal, 'Typical Week'!$A:$AA, _xlpm.colIndex, FALSE),
    IF(_xlpm.result = 0, "", _xlpm.result)
)</f>
        <v>Working</v>
      </c>
      <c r="E3" s="4" t="str">
        <f>_xlfn.LET(
    _xlpm.lookupVal, $A3,
    _xlpm.colIndex, COLUMN(),
    _xlpm.result, VLOOKUP(_xlpm.lookupVal, 'Typical Week'!$A:$AA, _xlpm.colIndex, FALSE),
    IF(_xlpm.result = 0, "", _xlpm.result)
)</f>
        <v/>
      </c>
      <c r="F3" s="4" t="str">
        <f>_xlfn.LET(
    _xlpm.lookupVal, $B3,
    _xlpm.offset,-1,
    _xlpm.colIndex_offset, COLUMN()+_xlpm.offset,
    _xlpm.result, VLOOKUP(_xlpm.lookupVal, 'Typical Week'!$B$3:$AA$37, _xlpm.colIndex_offset, TRUE),
    IF(_xlpm.result = 0, "", _xlpm.result)
)</f>
        <v/>
      </c>
      <c r="G3" s="4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H3" s="75" t="str">
        <f>_xlfn.LET(
    _xlpm.lookupVal, $A3,
    _xlpm.colIndex, COLUMN(),
    _xlpm.result, VLOOKUP(_xlpm.lookupVal, 'Typical Week'!$A:$AA, _xlpm.colIndex, FALSE),
    IF(_xlpm.result = 0, "", _xlpm.result)
)</f>
        <v/>
      </c>
      <c r="I3" s="75" t="str">
        <f>_xlfn.LET(
    _xlpm.lookupVal, $A3,
    _xlpm.colIndex, COLUMN(),
    _xlpm.result, VLOOKUP(_xlpm.lookupVal, 'Typical Week'!$A:$AA, _xlpm.colIndex, FALSE),
    IF(_xlpm.result = 0, "", _xlpm.result)
)</f>
        <v/>
      </c>
      <c r="J3" s="75" t="str">
        <f>_xlfn.LET(
    _xlpm.lookupVal, $A3,
    _xlpm.colIndex, COLUMN(),
    _xlpm.result, VLOOKUP(_xlpm.lookupVal, 'Typical Week'!$A:$AA, _xlpm.colIndex, FALSE),
    IF(_xlpm.result = 0, "", _xlpm.result)
)</f>
        <v/>
      </c>
      <c r="K3" s="75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L3" s="75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M3" s="4" t="str">
        <f>_xlfn.LET(
    _xlpm.lookupVal, $A3,
    _xlpm.colIndex, COLUMN(),
    _xlpm.result, VLOOKUP(_xlpm.lookupVal, 'Typical Week'!$A:$AA, _xlpm.colIndex, FALSE),
    IF(_xlpm.result = 0, "", _xlpm.result)
)</f>
        <v/>
      </c>
      <c r="N3" s="4" t="str">
        <f>_xlfn.LET(
    _xlpm.lookupVal, $A3,
    _xlpm.colIndex, COLUMN(),
    _xlpm.result, VLOOKUP(_xlpm.lookupVal, 'Typical Week'!$A:$AA, _xlpm.colIndex, FALSE),
    IF(_xlpm.result = 0, "", _xlpm.result)
)</f>
        <v>Working</v>
      </c>
      <c r="O3" s="4" t="str">
        <f>_xlfn.LET(
    _xlpm.lookupVal, $A3,
    _xlpm.colIndex, COLUMN(),
    _xlpm.result, VLOOKUP(_xlpm.lookupVal, 'Typical Week'!$A:$AA, _xlpm.colIndex, FALSE),
    IF(_xlpm.result = 0, "", _xlpm.result)
)</f>
        <v/>
      </c>
      <c r="P3" s="4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Q3" s="4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R3" s="75" t="str">
        <f>_xlfn.LET(
    _xlpm.lookupVal, $A3,
    _xlpm.colIndex, COLUMN(),
    _xlpm.result, VLOOKUP(_xlpm.lookupVal, 'Typical Week'!$A:$AA, _xlpm.colIndex, FALSE),
    IF(_xlpm.result = 0, "", _xlpm.result)
)</f>
        <v/>
      </c>
      <c r="S3" s="75" t="str">
        <f>_xlfn.LET(
    _xlpm.lookupVal, $A3,
    _xlpm.colIndex, COLUMN(),
    _xlpm.result, VLOOKUP(_xlpm.lookupVal, 'Typical Week'!$A:$AA, _xlpm.colIndex, FALSE),
    IF(_xlpm.result = 0, "", _xlpm.result)
)</f>
        <v>Working</v>
      </c>
      <c r="T3" s="75" t="str">
        <f>_xlfn.LET(
    _xlpm.lookupVal, $A3,
    _xlpm.colIndex, COLUMN(),
    _xlpm.result, VLOOKUP(_xlpm.lookupVal, 'Typical Week'!$A:$AA, _xlpm.colIndex, FALSE),
    IF(_xlpm.result = 0, "", _xlpm.result)
)</f>
        <v/>
      </c>
      <c r="U3" s="75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V3" s="75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W3" s="4" t="str">
        <f>_xlfn.LET(
    _xlpm.lookupVal, $A3,
    _xlpm.colIndex, COLUMN(),
    _xlpm.result, VLOOKUP(_xlpm.lookupVal, 'Typical Week'!$A:$AA, _xlpm.colIndex, FALSE),
    IF(_xlpm.result = 0, "", _xlpm.result)
)</f>
        <v/>
      </c>
      <c r="X3" s="4" t="str">
        <f>_xlfn.LET(
    _xlpm.lookupVal, $A3,
    _xlpm.colIndex, COLUMN(),
    _xlpm.result, VLOOKUP(_xlpm.lookupVal, 'Typical Week'!$A:$AA, _xlpm.colIndex, FALSE),
    IF(_xlpm.result = 0, "", _xlpm.result)
)</f>
        <v/>
      </c>
      <c r="Y3" s="4" t="str">
        <f>_xlfn.LET(
    _xlpm.lookupVal, $A3,
    _xlpm.colIndex, COLUMN(),
    _xlpm.result, VLOOKUP(_xlpm.lookupVal, 'Typical Week'!$A:$AA, _xlpm.colIndex, FALSE),
    IF(_xlpm.result = 0, "", _xlpm.result)
)</f>
        <v/>
      </c>
      <c r="Z3" s="4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  <c r="AA3" s="4" t="str">
        <f>_xlfn.LET(
    _xlpm.lookupVal, $B3,
    _xlpm.offset,-1,
    _xlpm.colIndex_offset, COLUMN()+_xlpm.offset,
    _xlpm.result, VLOOKUP(_xlpm.lookupVal, 'Typical Week'!$B:$AA, _xlpm.colIndex_offset, TRUE),
    IF(_xlpm.result = 0, "", _xlpm.result)
)</f>
        <v/>
      </c>
    </row>
    <row r="4" spans="1:27" x14ac:dyDescent="0.25">
      <c r="A4" s="2">
        <v>0.33333333333333331</v>
      </c>
      <c r="B4" s="3">
        <f>A4+'Offset (March)'!$B$1/24</f>
        <v>0.12500000004166664</v>
      </c>
      <c r="C4" s="4" t="str">
        <f>_xlfn.LET(
    _xlpm.lookupVal, $A4,
    _xlpm.colIndex, COLUMN(),
    _xlpm.result, VLOOKUP(_xlpm.lookupVal, 'Typical Week'!$A:$AA, _xlpm.colIndex, FALSE),
    IF(_xlpm.result = 0, "", _xlpm.result)
)</f>
        <v/>
      </c>
      <c r="D4" s="4" t="str">
        <f>_xlfn.LET(
    _xlpm.lookupVal, $A4,
    _xlpm.colIndex, COLUMN(),
    _xlpm.result, VLOOKUP(_xlpm.lookupVal, 'Typical Week'!$A:$AA, _xlpm.colIndex, FALSE),
    IF(_xlpm.result = 0, "", _xlpm.result)
)</f>
        <v>Working</v>
      </c>
      <c r="E4" s="4" t="str">
        <f>_xlfn.LET(
    _xlpm.lookupVal, $A4,
    _xlpm.colIndex, COLUMN(),
    _xlpm.result, VLOOKUP(_xlpm.lookupVal, 'Typical Week'!$A:$AA, _xlpm.colIndex, FALSE),
    IF(_xlpm.result = 0, "", _xlpm.result)
)</f>
        <v/>
      </c>
      <c r="F4" s="4" t="str">
        <f>_xlfn.LET(
    _xlpm.lookupVal, $B4,
    _xlpm.offset,-1,
    _xlpm.colIndex_offset, COLUMN()+_xlpm.offset,
    _xlpm.result, VLOOKUP(_xlpm.lookupVal, 'Typical Week'!$B$3:$AA$37, _xlpm.colIndex_offset, TRUE),
    IF(_xlpm.result = 0, "", _xlpm.result)
)</f>
        <v/>
      </c>
      <c r="G4" s="4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H4" s="75" t="str">
        <f>_xlfn.LET(
    _xlpm.lookupVal, $A4,
    _xlpm.colIndex, COLUMN(),
    _xlpm.result, VLOOKUP(_xlpm.lookupVal, 'Typical Week'!$A:$AA, _xlpm.colIndex, FALSE),
    IF(_xlpm.result = 0, "", _xlpm.result)
)</f>
        <v/>
      </c>
      <c r="I4" s="75" t="str">
        <f>_xlfn.LET(
    _xlpm.lookupVal, $A4,
    _xlpm.colIndex, COLUMN(),
    _xlpm.result, VLOOKUP(_xlpm.lookupVal, 'Typical Week'!$A:$AA, _xlpm.colIndex, FALSE),
    IF(_xlpm.result = 0, "", _xlpm.result)
)</f>
        <v>Working</v>
      </c>
      <c r="J4" s="75" t="str">
        <f>_xlfn.LET(
    _xlpm.lookupVal, $A4,
    _xlpm.colIndex, COLUMN(),
    _xlpm.result, VLOOKUP(_xlpm.lookupVal, 'Typical Week'!$A:$AA, _xlpm.colIndex, FALSE),
    IF(_xlpm.result = 0, "", _xlpm.result)
)</f>
        <v/>
      </c>
      <c r="K4" s="75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L4" s="75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M4" s="4" t="str">
        <f>_xlfn.LET(
    _xlpm.lookupVal, $A4,
    _xlpm.colIndex, COLUMN(),
    _xlpm.result, VLOOKUP(_xlpm.lookupVal, 'Typical Week'!$A:$AA, _xlpm.colIndex, FALSE),
    IF(_xlpm.result = 0, "", _xlpm.result)
)</f>
        <v/>
      </c>
      <c r="N4" s="4" t="str">
        <f>_xlfn.LET(
    _xlpm.lookupVal, $A4,
    _xlpm.colIndex, COLUMN(),
    _xlpm.result, VLOOKUP(_xlpm.lookupVal, 'Typical Week'!$A:$AA, _xlpm.colIndex, FALSE),
    IF(_xlpm.result = 0, "", _xlpm.result)
)</f>
        <v>Working</v>
      </c>
      <c r="O4" s="4" t="str">
        <f>_xlfn.LET(
    _xlpm.lookupVal, $A4,
    _xlpm.colIndex, COLUMN(),
    _xlpm.result, VLOOKUP(_xlpm.lookupVal, 'Typical Week'!$A:$AA, _xlpm.colIndex, FALSE),
    IF(_xlpm.result = 0, "", _xlpm.result)
)</f>
        <v/>
      </c>
      <c r="P4" s="4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Q4" s="4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R4" s="75" t="str">
        <f>_xlfn.LET(
    _xlpm.lookupVal, $A4,
    _xlpm.colIndex, COLUMN(),
    _xlpm.result, VLOOKUP(_xlpm.lookupVal, 'Typical Week'!$A:$AA, _xlpm.colIndex, FALSE),
    IF(_xlpm.result = 0, "", _xlpm.result)
)</f>
        <v/>
      </c>
      <c r="S4" s="75" t="str">
        <f>_xlfn.LET(
    _xlpm.lookupVal, $A4,
    _xlpm.colIndex, COLUMN(),
    _xlpm.result, VLOOKUP(_xlpm.lookupVal, 'Typical Week'!$A:$AA, _xlpm.colIndex, FALSE),
    IF(_xlpm.result = 0, "", _xlpm.result)
)</f>
        <v>Working</v>
      </c>
      <c r="T4" s="75" t="str">
        <f>_xlfn.LET(
    _xlpm.lookupVal, $A4,
    _xlpm.colIndex, COLUMN(),
    _xlpm.result, VLOOKUP(_xlpm.lookupVal, 'Typical Week'!$A:$AA, _xlpm.colIndex, FALSE),
    IF(_xlpm.result = 0, "", _xlpm.result)
)</f>
        <v/>
      </c>
      <c r="U4" s="75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V4" s="75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W4" s="4" t="str">
        <f>_xlfn.LET(
    _xlpm.lookupVal, $A4,
    _xlpm.colIndex, COLUMN(),
    _xlpm.result, VLOOKUP(_xlpm.lookupVal, 'Typical Week'!$A:$AA, _xlpm.colIndex, FALSE),
    IF(_xlpm.result = 0, "", _xlpm.result)
)</f>
        <v/>
      </c>
      <c r="X4" s="4" t="str">
        <f>_xlfn.LET(
    _xlpm.lookupVal, $A4,
    _xlpm.colIndex, COLUMN(),
    _xlpm.result, VLOOKUP(_xlpm.lookupVal, 'Typical Week'!$A:$AA, _xlpm.colIndex, FALSE),
    IF(_xlpm.result = 0, "", _xlpm.result)
)</f>
        <v>Working</v>
      </c>
      <c r="Y4" s="4" t="str">
        <f>_xlfn.LET(
    _xlpm.lookupVal, $A4,
    _xlpm.colIndex, COLUMN(),
    _xlpm.result, VLOOKUP(_xlpm.lookupVal, 'Typical Week'!$A:$AA, _xlpm.colIndex, FALSE),
    IF(_xlpm.result = 0, "", _xlpm.result)
)</f>
        <v/>
      </c>
      <c r="Z4" s="4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  <c r="AA4" s="4" t="str">
        <f>_xlfn.LET(
    _xlpm.lookupVal, $B4,
    _xlpm.offset,-1,
    _xlpm.colIndex_offset, COLUMN()+_xlpm.offset,
    _xlpm.result, VLOOKUP(_xlpm.lookupVal, 'Typical Week'!$B:$AA, _xlpm.colIndex_offset, TRUE),
    IF(_xlpm.result = 0, "", _xlpm.result)
)</f>
        <v/>
      </c>
    </row>
    <row r="5" spans="1:27" x14ac:dyDescent="0.25">
      <c r="A5" s="2">
        <v>0.35416666666666669</v>
      </c>
      <c r="B5" s="3">
        <f>A5+'Offset (March)'!$B$1/24</f>
        <v>0.14583333337500001</v>
      </c>
      <c r="C5" s="4" t="str">
        <f>_xlfn.LET(
    _xlpm.lookupVal, $A5,
    _xlpm.colIndex, COLUMN(),
    _xlpm.result, VLOOKUP(_xlpm.lookupVal, 'Typical Week'!$A:$AA, _xlpm.colIndex, FALSE),
    IF(_xlpm.result = 0, "", _xlpm.result)
)</f>
        <v/>
      </c>
      <c r="D5" s="4" t="str">
        <f>_xlfn.LET(
    _xlpm.lookupVal, $A5,
    _xlpm.colIndex, COLUMN(),
    _xlpm.result, VLOOKUP(_xlpm.lookupVal, 'Typical Week'!$A:$AA, _xlpm.colIndex, FALSE),
    IF(_xlpm.result = 0, "", _xlpm.result)
)</f>
        <v>Working</v>
      </c>
      <c r="E5" s="4" t="str">
        <f>_xlfn.LET(
    _xlpm.lookupVal, $A5,
    _xlpm.colIndex, COLUMN(),
    _xlpm.result, VLOOKUP(_xlpm.lookupVal, 'Typical Week'!$A:$AA, _xlpm.colIndex, FALSE),
    IF(_xlpm.result = 0, "", _xlpm.result)
)</f>
        <v/>
      </c>
      <c r="F5" s="4" t="str">
        <f>_xlfn.LET(
    _xlpm.lookupVal, $B5,
    _xlpm.offset,-1,
    _xlpm.colIndex_offset, COLUMN()+_xlpm.offset,
    _xlpm.result, VLOOKUP(_xlpm.lookupVal, 'Typical Week'!$B$3:$AA$37, _xlpm.colIndex_offset, TRUE),
    IF(_xlpm.result = 0, "", _xlpm.result)
)</f>
        <v/>
      </c>
      <c r="G5" s="4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H5" s="75" t="str">
        <f>_xlfn.LET(
    _xlpm.lookupVal, $A5,
    _xlpm.colIndex, COLUMN(),
    _xlpm.result, VLOOKUP(_xlpm.lookupVal, 'Typical Week'!$A:$AA, _xlpm.colIndex, FALSE),
    IF(_xlpm.result = 0, "", _xlpm.result)
)</f>
        <v/>
      </c>
      <c r="I5" s="75" t="str">
        <f>_xlfn.LET(
    _xlpm.lookupVal, $A5,
    _xlpm.colIndex, COLUMN(),
    _xlpm.result, VLOOKUP(_xlpm.lookupVal, 'Typical Week'!$A:$AA, _xlpm.colIndex, FALSE),
    IF(_xlpm.result = 0, "", _xlpm.result)
)</f>
        <v>Working</v>
      </c>
      <c r="J5" s="75" t="str">
        <f>_xlfn.LET(
    _xlpm.lookupVal, $A5,
    _xlpm.colIndex, COLUMN(),
    _xlpm.result, VLOOKUP(_xlpm.lookupVal, 'Typical Week'!$A:$AA, _xlpm.colIndex, FALSE),
    IF(_xlpm.result = 0, "", _xlpm.result)
)</f>
        <v/>
      </c>
      <c r="K5" s="75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L5" s="75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M5" s="4" t="str">
        <f>_xlfn.LET(
    _xlpm.lookupVal, $A5,
    _xlpm.colIndex, COLUMN(),
    _xlpm.result, VLOOKUP(_xlpm.lookupVal, 'Typical Week'!$A:$AA, _xlpm.colIndex, FALSE),
    IF(_xlpm.result = 0, "", _xlpm.result)
)</f>
        <v/>
      </c>
      <c r="N5" s="4" t="str">
        <f>_xlfn.LET(
    _xlpm.lookupVal, $A5,
    _xlpm.colIndex, COLUMN(),
    _xlpm.result, VLOOKUP(_xlpm.lookupVal, 'Typical Week'!$A:$AA, _xlpm.colIndex, FALSE),
    IF(_xlpm.result = 0, "", _xlpm.result)
)</f>
        <v>Working</v>
      </c>
      <c r="O5" s="4" t="str">
        <f>_xlfn.LET(
    _xlpm.lookupVal, $A5,
    _xlpm.colIndex, COLUMN(),
    _xlpm.result, VLOOKUP(_xlpm.lookupVal, 'Typical Week'!$A:$AA, _xlpm.colIndex, FALSE),
    IF(_xlpm.result = 0, "", _xlpm.result)
)</f>
        <v/>
      </c>
      <c r="P5" s="4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Q5" s="4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R5" s="75" t="str">
        <f>_xlfn.LET(
    _xlpm.lookupVal, $A5,
    _xlpm.colIndex, COLUMN(),
    _xlpm.result, VLOOKUP(_xlpm.lookupVal, 'Typical Week'!$A:$AA, _xlpm.colIndex, FALSE),
    IF(_xlpm.result = 0, "", _xlpm.result)
)</f>
        <v/>
      </c>
      <c r="S5" s="75" t="str">
        <f>_xlfn.LET(
    _xlpm.lookupVal, $A5,
    _xlpm.colIndex, COLUMN(),
    _xlpm.result, VLOOKUP(_xlpm.lookupVal, 'Typical Week'!$A:$AA, _xlpm.colIndex, FALSE),
    IF(_xlpm.result = 0, "", _xlpm.result)
)</f>
        <v>Working</v>
      </c>
      <c r="T5" s="75" t="str">
        <f>_xlfn.LET(
    _xlpm.lookupVal, $A5,
    _xlpm.colIndex, COLUMN(),
    _xlpm.result, VLOOKUP(_xlpm.lookupVal, 'Typical Week'!$A:$AA, _xlpm.colIndex, FALSE),
    IF(_xlpm.result = 0, "", _xlpm.result)
)</f>
        <v/>
      </c>
      <c r="U5" s="75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V5" s="75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W5" s="4" t="str">
        <f>_xlfn.LET(
    _xlpm.lookupVal, $A5,
    _xlpm.colIndex, COLUMN(),
    _xlpm.result, VLOOKUP(_xlpm.lookupVal, 'Typical Week'!$A:$AA, _xlpm.colIndex, FALSE),
    IF(_xlpm.result = 0, "", _xlpm.result)
)</f>
        <v/>
      </c>
      <c r="X5" s="4" t="str">
        <f>_xlfn.LET(
    _xlpm.lookupVal, $A5,
    _xlpm.colIndex, COLUMN(),
    _xlpm.result, VLOOKUP(_xlpm.lookupVal, 'Typical Week'!$A:$AA, _xlpm.colIndex, FALSE),
    IF(_xlpm.result = 0, "", _xlpm.result)
)</f>
        <v>Working</v>
      </c>
      <c r="Y5" s="4" t="str">
        <f>_xlfn.LET(
    _xlpm.lookupVal, $A5,
    _xlpm.colIndex, COLUMN(),
    _xlpm.result, VLOOKUP(_xlpm.lookupVal, 'Typical Week'!$A:$AA, _xlpm.colIndex, FALSE),
    IF(_xlpm.result = 0, "", _xlpm.result)
)</f>
        <v/>
      </c>
      <c r="Z5" s="4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  <c r="AA5" s="4" t="str">
        <f>_xlfn.LET(
    _xlpm.lookupVal, $B5,
    _xlpm.offset,-1,
    _xlpm.colIndex_offset, COLUMN()+_xlpm.offset,
    _xlpm.result, VLOOKUP(_xlpm.lookupVal, 'Typical Week'!$B:$AA, _xlpm.colIndex_offset, TRUE),
    IF(_xlpm.result = 0, "", _xlpm.result)
)</f>
        <v/>
      </c>
    </row>
    <row r="6" spans="1:27" x14ac:dyDescent="0.25">
      <c r="A6" s="2">
        <v>0.375</v>
      </c>
      <c r="B6" s="3">
        <f>A6+'Offset (March)'!$B$1/24</f>
        <v>0.16666666670833333</v>
      </c>
      <c r="C6" s="4" t="str">
        <f>_xlfn.LET(
    _xlpm.lookupVal, $A6,
    _xlpm.colIndex, COLUMN(),
    _xlpm.result, VLOOKUP(_xlpm.lookupVal, 'Typical Week'!$A:$AA, _xlpm.colIndex, FALSE),
    IF(_xlpm.result = 0, "", _xlpm.result)
)</f>
        <v/>
      </c>
      <c r="D6" s="4" t="str">
        <f>_xlfn.LET(
    _xlpm.lookupVal, $A6,
    _xlpm.colIndex, COLUMN(),
    _xlpm.result, VLOOKUP(_xlpm.lookupVal, 'Typical Week'!$A:$AA, _xlpm.colIndex, FALSE),
    IF(_xlpm.result = 0, "", _xlpm.result)
)</f>
        <v>Working</v>
      </c>
      <c r="E6" s="4" t="str">
        <f>_xlfn.LET(
    _xlpm.lookupVal, $A6,
    _xlpm.colIndex, COLUMN(),
    _xlpm.result, VLOOKUP(_xlpm.lookupVal, 'Typical Week'!$A:$AA, _xlpm.colIndex, FALSE),
    IF(_xlpm.result = 0, "", _xlpm.result)
)</f>
        <v>Working</v>
      </c>
      <c r="F6" s="4" t="str">
        <f>_xlfn.LET(
    _xlpm.lookupVal, $B6,
    _xlpm.offset,-1,
    _xlpm.colIndex_offset, COLUMN()+_xlpm.offset,
    _xlpm.result, VLOOKUP(_xlpm.lookupVal, 'Typical Week'!$B$3:$AA$37, _xlpm.colIndex_offset, TRUE),
    IF(_xlpm.result = 0, "", _xlpm.result)
)</f>
        <v/>
      </c>
      <c r="G6" s="4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H6" s="75" t="str">
        <f>_xlfn.LET(
    _xlpm.lookupVal, $A6,
    _xlpm.colIndex, COLUMN(),
    _xlpm.result, VLOOKUP(_xlpm.lookupVal, 'Typical Week'!$A:$AA, _xlpm.colIndex, FALSE),
    IF(_xlpm.result = 0, "", _xlpm.result)
)</f>
        <v/>
      </c>
      <c r="I6" s="75" t="str">
        <f>_xlfn.LET(
    _xlpm.lookupVal, $A6,
    _xlpm.colIndex, COLUMN(),
    _xlpm.result, VLOOKUP(_xlpm.lookupVal, 'Typical Week'!$A:$AA, _xlpm.colIndex, FALSE),
    IF(_xlpm.result = 0, "", _xlpm.result)
)</f>
        <v>Working</v>
      </c>
      <c r="J6" s="75" t="str">
        <f>_xlfn.LET(
    _xlpm.lookupVal, $A6,
    _xlpm.colIndex, COLUMN(),
    _xlpm.result, VLOOKUP(_xlpm.lookupVal, 'Typical Week'!$A:$AA, _xlpm.colIndex, FALSE),
    IF(_xlpm.result = 0, "", _xlpm.result)
)</f>
        <v>Working</v>
      </c>
      <c r="K6" s="75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L6" s="75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M6" s="4" t="str">
        <f>_xlfn.LET(
    _xlpm.lookupVal, $A6,
    _xlpm.colIndex, COLUMN(),
    _xlpm.result, VLOOKUP(_xlpm.lookupVal, 'Typical Week'!$A:$AA, _xlpm.colIndex, FALSE),
    IF(_xlpm.result = 0, "", _xlpm.result)
)</f>
        <v/>
      </c>
      <c r="N6" s="4" t="str">
        <f>_xlfn.LET(
    _xlpm.lookupVal, $A6,
    _xlpm.colIndex, COLUMN(),
    _xlpm.result, VLOOKUP(_xlpm.lookupVal, 'Typical Week'!$A:$AA, _xlpm.colIndex, FALSE),
    IF(_xlpm.result = 0, "", _xlpm.result)
)</f>
        <v>Working</v>
      </c>
      <c r="O6" s="4" t="str">
        <f>_xlfn.LET(
    _xlpm.lookupVal, $A6,
    _xlpm.colIndex, COLUMN(),
    _xlpm.result, VLOOKUP(_xlpm.lookupVal, 'Typical Week'!$A:$AA, _xlpm.colIndex, FALSE),
    IF(_xlpm.result = 0, "", _xlpm.result)
)</f>
        <v>Working</v>
      </c>
      <c r="P6" s="4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Q6" s="4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R6" s="75" t="str">
        <f>_xlfn.LET(
    _xlpm.lookupVal, $A6,
    _xlpm.colIndex, COLUMN(),
    _xlpm.result, VLOOKUP(_xlpm.lookupVal, 'Typical Week'!$A:$AA, _xlpm.colIndex, FALSE),
    IF(_xlpm.result = 0, "", _xlpm.result)
)</f>
        <v/>
      </c>
      <c r="S6" s="75" t="str">
        <f>_xlfn.LET(
    _xlpm.lookupVal, $A6,
    _xlpm.colIndex, COLUMN(),
    _xlpm.result, VLOOKUP(_xlpm.lookupVal, 'Typical Week'!$A:$AA, _xlpm.colIndex, FALSE),
    IF(_xlpm.result = 0, "", _xlpm.result)
)</f>
        <v>Working</v>
      </c>
      <c r="T6" s="75" t="str">
        <f>_xlfn.LET(
    _xlpm.lookupVal, $A6,
    _xlpm.colIndex, COLUMN(),
    _xlpm.result, VLOOKUP(_xlpm.lookupVal, 'Typical Week'!$A:$AA, _xlpm.colIndex, FALSE),
    IF(_xlpm.result = 0, "", _xlpm.result)
)</f>
        <v>Working</v>
      </c>
      <c r="U6" s="75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V6" s="75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W6" s="4" t="str">
        <f>_xlfn.LET(
    _xlpm.lookupVal, $A6,
    _xlpm.colIndex, COLUMN(),
    _xlpm.result, VLOOKUP(_xlpm.lookupVal, 'Typical Week'!$A:$AA, _xlpm.colIndex, FALSE),
    IF(_xlpm.result = 0, "", _xlpm.result)
)</f>
        <v/>
      </c>
      <c r="X6" s="4" t="str">
        <f>_xlfn.LET(
    _xlpm.lookupVal, $A6,
    _xlpm.colIndex, COLUMN(),
    _xlpm.result, VLOOKUP(_xlpm.lookupVal, 'Typical Week'!$A:$AA, _xlpm.colIndex, FALSE),
    IF(_xlpm.result = 0, "", _xlpm.result)
)</f>
        <v>Working</v>
      </c>
      <c r="Y6" s="4" t="str">
        <f>_xlfn.LET(
    _xlpm.lookupVal, $A6,
    _xlpm.colIndex, COLUMN(),
    _xlpm.result, VLOOKUP(_xlpm.lookupVal, 'Typical Week'!$A:$AA, _xlpm.colIndex, FALSE),
    IF(_xlpm.result = 0, "", _xlpm.result)
)</f>
        <v>Working</v>
      </c>
      <c r="Z6" s="4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  <c r="AA6" s="4" t="str">
        <f>_xlfn.LET(
    _xlpm.lookupVal, $B6,
    _xlpm.offset,-1,
    _xlpm.colIndex_offset, COLUMN()+_xlpm.offset,
    _xlpm.result, VLOOKUP(_xlpm.lookupVal, 'Typical Week'!$B:$AA, _xlpm.colIndex_offset, TRUE),
    IF(_xlpm.result = 0, "", _xlpm.result)
)</f>
        <v/>
      </c>
    </row>
    <row r="7" spans="1:27" x14ac:dyDescent="0.25">
      <c r="A7" s="2">
        <v>0.39583333333333331</v>
      </c>
      <c r="B7" s="3">
        <f t="shared" ref="B7:B36" si="0">A7+hours_delta_1/24</f>
        <v>0.18750000004166664</v>
      </c>
      <c r="C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D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E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F7" s="4" t="str">
        <f>_xlfn.LET(
    _xlpm.lookupVal, $B7,
    _xlpm.offset,-1,
    _xlpm.colIndex_offset, COLUMN()+_xlpm.offset,
    _xlpm.result, VLOOKUP(_xlpm.lookupVal, 'Typical Week'!$B$3:$AA$37, _xlpm.colIndex_offset, TRUE),
    IF(_xlpm.result = 0, "", _xlpm.result)
)</f>
        <v/>
      </c>
      <c r="G7" s="4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H7" s="75" t="str">
        <f>_xlfn.LET(
    _xlpm.lookupVal, $A7,
    _xlpm.colIndex, COLUMN(),
    _xlpm.result, VLOOKUP(_xlpm.lookupVal, 'Typical Week'!$A:$AA, _xlpm.colIndex, FALSE),
    IF(_xlpm.result = 0, "", _xlpm.result)
)</f>
        <v>Working</v>
      </c>
      <c r="I7" s="75" t="str">
        <f>_xlfn.LET(
    _xlpm.lookupVal, $A7,
    _xlpm.colIndex, COLUMN(),
    _xlpm.result, VLOOKUP(_xlpm.lookupVal, 'Typical Week'!$A:$AA, _xlpm.colIndex, FALSE),
    IF(_xlpm.result = 0, "", _xlpm.result)
)</f>
        <v>Working</v>
      </c>
      <c r="J7" s="75" t="str">
        <f>_xlfn.LET(
    _xlpm.lookupVal, $A7,
    _xlpm.colIndex, COLUMN(),
    _xlpm.result, VLOOKUP(_xlpm.lookupVal, 'Typical Week'!$A:$AA, _xlpm.colIndex, FALSE),
    IF(_xlpm.result = 0, "", _xlpm.result)
)</f>
        <v>Working</v>
      </c>
      <c r="K7" s="75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L7" s="75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M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N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O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P7" s="4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Q7" s="4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R7" s="75" t="str">
        <f>_xlfn.LET(
    _xlpm.lookupVal, $A7,
    _xlpm.colIndex, COLUMN(),
    _xlpm.result, VLOOKUP(_xlpm.lookupVal, 'Typical Week'!$A:$AA, _xlpm.colIndex, FALSE),
    IF(_xlpm.result = 0, "", _xlpm.result)
)</f>
        <v>Working</v>
      </c>
      <c r="S7" s="75" t="str">
        <f>_xlfn.LET(
    _xlpm.lookupVal, $A7,
    _xlpm.colIndex, COLUMN(),
    _xlpm.result, VLOOKUP(_xlpm.lookupVal, 'Typical Week'!$A:$AA, _xlpm.colIndex, FALSE),
    IF(_xlpm.result = 0, "", _xlpm.result)
)</f>
        <v>Working</v>
      </c>
      <c r="T7" s="75" t="str">
        <f>_xlfn.LET(
    _xlpm.lookupVal, $A7,
    _xlpm.colIndex, COLUMN(),
    _xlpm.result, VLOOKUP(_xlpm.lookupVal, 'Typical Week'!$A:$AA, _xlpm.colIndex, FALSE),
    IF(_xlpm.result = 0, "", _xlpm.result)
)</f>
        <v>Working</v>
      </c>
      <c r="U7" s="75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V7" s="75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W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X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Y7" s="4" t="str">
        <f>_xlfn.LET(
    _xlpm.lookupVal, $A7,
    _xlpm.colIndex, COLUMN(),
    _xlpm.result, VLOOKUP(_xlpm.lookupVal, 'Typical Week'!$A:$AA, _xlpm.colIndex, FALSE),
    IF(_xlpm.result = 0, "", _xlpm.result)
)</f>
        <v>Working</v>
      </c>
      <c r="Z7" s="4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  <c r="AA7" s="4" t="str">
        <f>_xlfn.LET(
    _xlpm.lookupVal, $B7,
    _xlpm.offset,-1,
    _xlpm.colIndex_offset, COLUMN()+_xlpm.offset,
    _xlpm.result, VLOOKUP(_xlpm.lookupVal, 'Typical Week'!$B:$AA, _xlpm.colIndex_offset, TRUE),
    IF(_xlpm.result = 0, "", _xlpm.result)
)</f>
        <v/>
      </c>
    </row>
    <row r="8" spans="1:27" x14ac:dyDescent="0.25">
      <c r="A8" s="2">
        <v>0.41666666666666702</v>
      </c>
      <c r="B8" s="3">
        <f t="shared" si="0"/>
        <v>0.20833333337500035</v>
      </c>
      <c r="C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D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E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F8" s="4" t="str">
        <f>_xlfn.LET(
    _xlpm.lookupVal, $B8,
    _xlpm.offset,-1,
    _xlpm.colIndex_offset, COLUMN()+_xlpm.offset,
    _xlpm.result, VLOOKUP(_xlpm.lookupVal, 'Typical Week'!$B$3:$AA$37, _xlpm.colIndex_offset, TRUE),
    IF(_xlpm.result = 0, "", _xlpm.result)
)</f>
        <v/>
      </c>
      <c r="G8" s="4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H8" s="75" t="str">
        <f>_xlfn.LET(
    _xlpm.lookupVal, $A8,
    _xlpm.colIndex, COLUMN(),
    _xlpm.result, VLOOKUP(_xlpm.lookupVal, 'Typical Week'!$A:$AA, _xlpm.colIndex, FALSE),
    IF(_xlpm.result = 0, "", _xlpm.result)
)</f>
        <v>Working</v>
      </c>
      <c r="I8" s="75" t="str">
        <f>_xlfn.LET(
    _xlpm.lookupVal, $A8,
    _xlpm.colIndex, COLUMN(),
    _xlpm.result, VLOOKUP(_xlpm.lookupVal, 'Typical Week'!$A:$AA, _xlpm.colIndex, FALSE),
    IF(_xlpm.result = 0, "", _xlpm.result)
)</f>
        <v>Working</v>
      </c>
      <c r="J8" s="75" t="str">
        <f>_xlfn.LET(
    _xlpm.lookupVal, $A8,
    _xlpm.colIndex, COLUMN(),
    _xlpm.result, VLOOKUP(_xlpm.lookupVal, 'Typical Week'!$A:$AA, _xlpm.colIndex, FALSE),
    IF(_xlpm.result = 0, "", _xlpm.result)
)</f>
        <v>Working</v>
      </c>
      <c r="K8" s="75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L8" s="75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M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N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O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P8" s="4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Q8" s="4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R8" s="75" t="str">
        <f>_xlfn.LET(
    _xlpm.lookupVal, $A8,
    _xlpm.colIndex, COLUMN(),
    _xlpm.result, VLOOKUP(_xlpm.lookupVal, 'Typical Week'!$A:$AA, _xlpm.colIndex, FALSE),
    IF(_xlpm.result = 0, "", _xlpm.result)
)</f>
        <v>Working</v>
      </c>
      <c r="S8" s="75" t="str">
        <f>_xlfn.LET(
    _xlpm.lookupVal, $A8,
    _xlpm.colIndex, COLUMN(),
    _xlpm.result, VLOOKUP(_xlpm.lookupVal, 'Typical Week'!$A:$AA, _xlpm.colIndex, FALSE),
    IF(_xlpm.result = 0, "", _xlpm.result)
)</f>
        <v>Working</v>
      </c>
      <c r="T8" s="75" t="str">
        <f>_xlfn.LET(
    _xlpm.lookupVal, $A8,
    _xlpm.colIndex, COLUMN(),
    _xlpm.result, VLOOKUP(_xlpm.lookupVal, 'Typical Week'!$A:$AA, _xlpm.colIndex, FALSE),
    IF(_xlpm.result = 0, "", _xlpm.result)
)</f>
        <v>Working</v>
      </c>
      <c r="U8" s="75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V8" s="75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W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X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Y8" s="4" t="str">
        <f>_xlfn.LET(
    _xlpm.lookupVal, $A8,
    _xlpm.colIndex, COLUMN(),
    _xlpm.result, VLOOKUP(_xlpm.lookupVal, 'Typical Week'!$A:$AA, _xlpm.colIndex, FALSE),
    IF(_xlpm.result = 0, "", _xlpm.result)
)</f>
        <v>Working</v>
      </c>
      <c r="Z8" s="4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  <c r="AA8" s="4" t="str">
        <f>_xlfn.LET(
    _xlpm.lookupVal, $B8,
    _xlpm.offset,-1,
    _xlpm.colIndex_offset, COLUMN()+_xlpm.offset,
    _xlpm.result, VLOOKUP(_xlpm.lookupVal, 'Typical Week'!$B:$AA, _xlpm.colIndex_offset, TRUE),
    IF(_xlpm.result = 0, "", _xlpm.result)
)</f>
        <v/>
      </c>
    </row>
    <row r="9" spans="1:27" x14ac:dyDescent="0.25">
      <c r="A9" s="2">
        <v>0.4375</v>
      </c>
      <c r="B9" s="3">
        <f t="shared" si="0"/>
        <v>0.22916666670833333</v>
      </c>
      <c r="C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D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E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F9" s="4" t="str">
        <f>_xlfn.LET(
    _xlpm.lookupVal, $B9,
    _xlpm.offset,-1,
    _xlpm.colIndex_offset, COLUMN()+_xlpm.offset,
    _xlpm.result, VLOOKUP(_xlpm.lookupVal, 'Typical Week'!$B$3:$AA$37, _xlpm.colIndex_offset, TRUE),
    IF(_xlpm.result = 0, "", _xlpm.result)
)</f>
        <v/>
      </c>
      <c r="G9" s="4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H9" s="75" t="str">
        <f>_xlfn.LET(
    _xlpm.lookupVal, $A9,
    _xlpm.colIndex, COLUMN(),
    _xlpm.result, VLOOKUP(_xlpm.lookupVal, 'Typical Week'!$A:$AA, _xlpm.colIndex, FALSE),
    IF(_xlpm.result = 0, "", _xlpm.result)
)</f>
        <v>Working</v>
      </c>
      <c r="I9" s="75" t="str">
        <f>_xlfn.LET(
    _xlpm.lookupVal, $A9,
    _xlpm.colIndex, COLUMN(),
    _xlpm.result, VLOOKUP(_xlpm.lookupVal, 'Typical Week'!$A:$AA, _xlpm.colIndex, FALSE),
    IF(_xlpm.result = 0, "", _xlpm.result)
)</f>
        <v>Working</v>
      </c>
      <c r="J9" s="75" t="str">
        <f>_xlfn.LET(
    _xlpm.lookupVal, $A9,
    _xlpm.colIndex, COLUMN(),
    _xlpm.result, VLOOKUP(_xlpm.lookupVal, 'Typical Week'!$A:$AA, _xlpm.colIndex, FALSE),
    IF(_xlpm.result = 0, "", _xlpm.result)
)</f>
        <v>Working</v>
      </c>
      <c r="K9" s="75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L9" s="75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M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N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O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P9" s="4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Q9" s="4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R9" s="75" t="str">
        <f>_xlfn.LET(
    _xlpm.lookupVal, $A9,
    _xlpm.colIndex, COLUMN(),
    _xlpm.result, VLOOKUP(_xlpm.lookupVal, 'Typical Week'!$A:$AA, _xlpm.colIndex, FALSE),
    IF(_xlpm.result = 0, "", _xlpm.result)
)</f>
        <v>Working</v>
      </c>
      <c r="S9" s="75" t="str">
        <f>_xlfn.LET(
    _xlpm.lookupVal, $A9,
    _xlpm.colIndex, COLUMN(),
    _xlpm.result, VLOOKUP(_xlpm.lookupVal, 'Typical Week'!$A:$AA, _xlpm.colIndex, FALSE),
    IF(_xlpm.result = 0, "", _xlpm.result)
)</f>
        <v>Working</v>
      </c>
      <c r="T9" s="75" t="str">
        <f>_xlfn.LET(
    _xlpm.lookupVal, $A9,
    _xlpm.colIndex, COLUMN(),
    _xlpm.result, VLOOKUP(_xlpm.lookupVal, 'Typical Week'!$A:$AA, _xlpm.colIndex, FALSE),
    IF(_xlpm.result = 0, "", _xlpm.result)
)</f>
        <v>Working</v>
      </c>
      <c r="U9" s="75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V9" s="75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W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X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Y9" s="4" t="str">
        <f>_xlfn.LET(
    _xlpm.lookupVal, $A9,
    _xlpm.colIndex, COLUMN(),
    _xlpm.result, VLOOKUP(_xlpm.lookupVal, 'Typical Week'!$A:$AA, _xlpm.colIndex, FALSE),
    IF(_xlpm.result = 0, "", _xlpm.result)
)</f>
        <v>Working</v>
      </c>
      <c r="Z9" s="4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  <c r="AA9" s="4" t="str">
        <f>_xlfn.LET(
    _xlpm.lookupVal, $B9,
    _xlpm.offset,-1,
    _xlpm.colIndex_offset, COLUMN()+_xlpm.offset,
    _xlpm.result, VLOOKUP(_xlpm.lookupVal, 'Typical Week'!$B:$AA, _xlpm.colIndex_offset, TRUE),
    IF(_xlpm.result = 0, "", _xlpm.result)
)</f>
        <v/>
      </c>
    </row>
    <row r="10" spans="1:27" x14ac:dyDescent="0.25">
      <c r="A10" s="2">
        <v>0.45833333333333298</v>
      </c>
      <c r="B10" s="3">
        <f t="shared" si="0"/>
        <v>0.25000000004166634</v>
      </c>
      <c r="C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D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E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F10" s="4" t="str">
        <f>_xlfn.LET(
    _xlpm.lookupVal, $B10,
    _xlpm.offset,-1,
    _xlpm.colIndex_offset, COLUMN()+_xlpm.offset,
    _xlpm.result, VLOOKUP(_xlpm.lookupVal, 'Typical Week'!$B$3:$AA$37, _xlpm.colIndex_offset, TRUE),
    IF(_xlpm.result = 0, "", _xlpm.result)
)</f>
        <v/>
      </c>
      <c r="G10" s="4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H10" s="75" t="str">
        <f>_xlfn.LET(
    _xlpm.lookupVal, $A10,
    _xlpm.colIndex, COLUMN(),
    _xlpm.result, VLOOKUP(_xlpm.lookupVal, 'Typical Week'!$A:$AA, _xlpm.colIndex, FALSE),
    IF(_xlpm.result = 0, "", _xlpm.result)
)</f>
        <v>Working</v>
      </c>
      <c r="I10" s="75" t="str">
        <f>_xlfn.LET(
    _xlpm.lookupVal, $A10,
    _xlpm.colIndex, COLUMN(),
    _xlpm.result, VLOOKUP(_xlpm.lookupVal, 'Typical Week'!$A:$AA, _xlpm.colIndex, FALSE),
    IF(_xlpm.result = 0, "", _xlpm.result)
)</f>
        <v>Working</v>
      </c>
      <c r="J10" s="75" t="str">
        <f>_xlfn.LET(
    _xlpm.lookupVal, $A10,
    _xlpm.colIndex, COLUMN(),
    _xlpm.result, VLOOKUP(_xlpm.lookupVal, 'Typical Week'!$A:$AA, _xlpm.colIndex, FALSE),
    IF(_xlpm.result = 0, "", _xlpm.result)
)</f>
        <v>Working</v>
      </c>
      <c r="K10" s="75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L10" s="75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M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N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O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P10" s="4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Q10" s="4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R10" s="75" t="str">
        <f>_xlfn.LET(
    _xlpm.lookupVal, $A10,
    _xlpm.colIndex, COLUMN(),
    _xlpm.result, VLOOKUP(_xlpm.lookupVal, 'Typical Week'!$A:$AA, _xlpm.colIndex, FALSE),
    IF(_xlpm.result = 0, "", _xlpm.result)
)</f>
        <v>Working</v>
      </c>
      <c r="S10" s="75" t="str">
        <f>_xlfn.LET(
    _xlpm.lookupVal, $A10,
    _xlpm.colIndex, COLUMN(),
    _xlpm.result, VLOOKUP(_xlpm.lookupVal, 'Typical Week'!$A:$AA, _xlpm.colIndex, FALSE),
    IF(_xlpm.result = 0, "", _xlpm.result)
)</f>
        <v>Working</v>
      </c>
      <c r="T10" s="75" t="str">
        <f>_xlfn.LET(
    _xlpm.lookupVal, $A10,
    _xlpm.colIndex, COLUMN(),
    _xlpm.result, VLOOKUP(_xlpm.lookupVal, 'Typical Week'!$A:$AA, _xlpm.colIndex, FALSE),
    IF(_xlpm.result = 0, "", _xlpm.result)
)</f>
        <v>Working</v>
      </c>
      <c r="U10" s="75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V10" s="75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W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X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Y10" s="4" t="str">
        <f>_xlfn.LET(
    _xlpm.lookupVal, $A10,
    _xlpm.colIndex, COLUMN(),
    _xlpm.result, VLOOKUP(_xlpm.lookupVal, 'Typical Week'!$A:$AA, _xlpm.colIndex, FALSE),
    IF(_xlpm.result = 0, "", _xlpm.result)
)</f>
        <v>Working</v>
      </c>
      <c r="Z10" s="4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  <c r="AA10" s="4" t="str">
        <f>_xlfn.LET(
    _xlpm.lookupVal, $B10,
    _xlpm.offset,-1,
    _xlpm.colIndex_offset, COLUMN()+_xlpm.offset,
    _xlpm.result, VLOOKUP(_xlpm.lookupVal, 'Typical Week'!$B:$AA, _xlpm.colIndex_offset, TRUE),
    IF(_xlpm.result = 0, "", _xlpm.result)
)</f>
        <v/>
      </c>
    </row>
    <row r="11" spans="1:27" x14ac:dyDescent="0.25">
      <c r="A11" s="2">
        <v>0.47916666666666702</v>
      </c>
      <c r="B11" s="3">
        <f t="shared" si="0"/>
        <v>0.27083333337500037</v>
      </c>
      <c r="C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D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E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F11" s="4" t="str">
        <f>_xlfn.LET(
    _xlpm.lookupVal, $B11,
    _xlpm.offset,-1,
    _xlpm.colIndex_offset, COLUMN()+_xlpm.offset,
    _xlpm.result, VLOOKUP(_xlpm.lookupVal, 'Typical Week'!$B$3:$AA$37, _xlpm.colIndex_offset, TRUE),
    IF(_xlpm.result = 0, "", _xlpm.result)
)</f>
        <v/>
      </c>
      <c r="G11" s="4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H11" s="75" t="str">
        <f>_xlfn.LET(
    _xlpm.lookupVal, $A11,
    _xlpm.colIndex, COLUMN(),
    _xlpm.result, VLOOKUP(_xlpm.lookupVal, 'Typical Week'!$A:$AA, _xlpm.colIndex, FALSE),
    IF(_xlpm.result = 0, "", _xlpm.result)
)</f>
        <v>Working</v>
      </c>
      <c r="I11" s="75" t="str">
        <f>_xlfn.LET(
    _xlpm.lookupVal, $A11,
    _xlpm.colIndex, COLUMN(),
    _xlpm.result, VLOOKUP(_xlpm.lookupVal, 'Typical Week'!$A:$AA, _xlpm.colIndex, FALSE),
    IF(_xlpm.result = 0, "", _xlpm.result)
)</f>
        <v>Working</v>
      </c>
      <c r="J11" s="75" t="str">
        <f>_xlfn.LET(
    _xlpm.lookupVal, $A11,
    _xlpm.colIndex, COLUMN(),
    _xlpm.result, VLOOKUP(_xlpm.lookupVal, 'Typical Week'!$A:$AA, _xlpm.colIndex, FALSE),
    IF(_xlpm.result = 0, "", _xlpm.result)
)</f>
        <v>Working</v>
      </c>
      <c r="K11" s="75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L11" s="75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M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N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O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P11" s="4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Q11" s="4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R11" s="75" t="str">
        <f>_xlfn.LET(
    _xlpm.lookupVal, $A11,
    _xlpm.colIndex, COLUMN(),
    _xlpm.result, VLOOKUP(_xlpm.lookupVal, 'Typical Week'!$A:$AA, _xlpm.colIndex, FALSE),
    IF(_xlpm.result = 0, "", _xlpm.result)
)</f>
        <v>Working</v>
      </c>
      <c r="S11" s="75" t="str">
        <f>_xlfn.LET(
    _xlpm.lookupVal, $A11,
    _xlpm.colIndex, COLUMN(),
    _xlpm.result, VLOOKUP(_xlpm.lookupVal, 'Typical Week'!$A:$AA, _xlpm.colIndex, FALSE),
    IF(_xlpm.result = 0, "", _xlpm.result)
)</f>
        <v>Working</v>
      </c>
      <c r="T11" s="75" t="str">
        <f>_xlfn.LET(
    _xlpm.lookupVal, $A11,
    _xlpm.colIndex, COLUMN(),
    _xlpm.result, VLOOKUP(_xlpm.lookupVal, 'Typical Week'!$A:$AA, _xlpm.colIndex, FALSE),
    IF(_xlpm.result = 0, "", _xlpm.result)
)</f>
        <v>Working</v>
      </c>
      <c r="U11" s="75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V11" s="75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W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X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Y11" s="4" t="str">
        <f>_xlfn.LET(
    _xlpm.lookupVal, $A11,
    _xlpm.colIndex, COLUMN(),
    _xlpm.result, VLOOKUP(_xlpm.lookupVal, 'Typical Week'!$A:$AA, _xlpm.colIndex, FALSE),
    IF(_xlpm.result = 0, "", _xlpm.result)
)</f>
        <v>Working</v>
      </c>
      <c r="Z11" s="4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  <c r="AA11" s="4" t="str">
        <f>_xlfn.LET(
    _xlpm.lookupVal, $B11,
    _xlpm.offset,-1,
    _xlpm.colIndex_offset, COLUMN()+_xlpm.offset,
    _xlpm.result, VLOOKUP(_xlpm.lookupVal, 'Typical Week'!$B:$AA, _xlpm.colIndex_offset, TRUE),
    IF(_xlpm.result = 0, "", _xlpm.result)
)</f>
        <v/>
      </c>
    </row>
    <row r="12" spans="1:27" x14ac:dyDescent="0.25">
      <c r="A12" s="2">
        <v>0.5</v>
      </c>
      <c r="B12" s="3">
        <f t="shared" si="0"/>
        <v>0.2916666667083333</v>
      </c>
      <c r="C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D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E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F12" s="4" t="str">
        <f>_xlfn.LET(
    _xlpm.lookupVal, $B12,
    _xlpm.offset,-1,
    _xlpm.colIndex_offset, COLUMN()+_xlpm.offset,
    _xlpm.result, VLOOKUP(_xlpm.lookupVal, 'Typical Week'!$B$3:$AA$37, _xlpm.colIndex_offset, TRUE),
    IF(_xlpm.result = 0, "", _xlpm.result)
)</f>
        <v/>
      </c>
      <c r="G12" s="4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H12" s="75" t="str">
        <f>_xlfn.LET(
    _xlpm.lookupVal, $A12,
    _xlpm.colIndex, COLUMN(),
    _xlpm.result, VLOOKUP(_xlpm.lookupVal, 'Typical Week'!$A:$AA, _xlpm.colIndex, FALSE),
    IF(_xlpm.result = 0, "", _xlpm.result)
)</f>
        <v>Working</v>
      </c>
      <c r="I12" s="75" t="str">
        <f>_xlfn.LET(
    _xlpm.lookupVal, $A12,
    _xlpm.colIndex, COLUMN(),
    _xlpm.result, VLOOKUP(_xlpm.lookupVal, 'Typical Week'!$A:$AA, _xlpm.colIndex, FALSE),
    IF(_xlpm.result = 0, "", _xlpm.result)
)</f>
        <v>Working</v>
      </c>
      <c r="J12" s="75" t="str">
        <f>_xlfn.LET(
    _xlpm.lookupVal, $A12,
    _xlpm.colIndex, COLUMN(),
    _xlpm.result, VLOOKUP(_xlpm.lookupVal, 'Typical Week'!$A:$AA, _xlpm.colIndex, FALSE),
    IF(_xlpm.result = 0, "", _xlpm.result)
)</f>
        <v>Working</v>
      </c>
      <c r="K12" s="75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L12" s="75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M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N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O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P12" s="4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Q12" s="4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R12" s="75" t="str">
        <f>_xlfn.LET(
    _xlpm.lookupVal, $A12,
    _xlpm.colIndex, COLUMN(),
    _xlpm.result, VLOOKUP(_xlpm.lookupVal, 'Typical Week'!$A:$AA, _xlpm.colIndex, FALSE),
    IF(_xlpm.result = 0, "", _xlpm.result)
)</f>
        <v>Working</v>
      </c>
      <c r="S12" s="75" t="str">
        <f>_xlfn.LET(
    _xlpm.lookupVal, $A12,
    _xlpm.colIndex, COLUMN(),
    _xlpm.result, VLOOKUP(_xlpm.lookupVal, 'Typical Week'!$A:$AA, _xlpm.colIndex, FALSE),
    IF(_xlpm.result = 0, "", _xlpm.result)
)</f>
        <v>Working</v>
      </c>
      <c r="T12" s="75" t="str">
        <f>_xlfn.LET(
    _xlpm.lookupVal, $A12,
    _xlpm.colIndex, COLUMN(),
    _xlpm.result, VLOOKUP(_xlpm.lookupVal, 'Typical Week'!$A:$AA, _xlpm.colIndex, FALSE),
    IF(_xlpm.result = 0, "", _xlpm.result)
)</f>
        <v>Working</v>
      </c>
      <c r="U12" s="75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V12" s="75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W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X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Y12" s="4" t="str">
        <f>_xlfn.LET(
    _xlpm.lookupVal, $A12,
    _xlpm.colIndex, COLUMN(),
    _xlpm.result, VLOOKUP(_xlpm.lookupVal, 'Typical Week'!$A:$AA, _xlpm.colIndex, FALSE),
    IF(_xlpm.result = 0, "", _xlpm.result)
)</f>
        <v>Working</v>
      </c>
      <c r="Z12" s="4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  <c r="AA12" s="4" t="str">
        <f>_xlfn.LET(
    _xlpm.lookupVal, $B12,
    _xlpm.offset,-1,
    _xlpm.colIndex_offset, COLUMN()+_xlpm.offset,
    _xlpm.result, VLOOKUP(_xlpm.lookupVal, 'Typical Week'!$B:$AA, _xlpm.colIndex_offset, TRUE),
    IF(_xlpm.result = 0, "", _xlpm.result)
)</f>
        <v/>
      </c>
    </row>
    <row r="13" spans="1:27" x14ac:dyDescent="0.25">
      <c r="A13" s="2">
        <v>0.52083333333333304</v>
      </c>
      <c r="B13" s="3">
        <f t="shared" si="0"/>
        <v>0.31250000004166634</v>
      </c>
      <c r="C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D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E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F13" s="4" t="str">
        <f>_xlfn.LET(
    _xlpm.lookupVal, $B13,
    _xlpm.offset,-1,
    _xlpm.colIndex_offset, COLUMN()+_xlpm.offset,
    _xlpm.result, VLOOKUP(_xlpm.lookupVal, 'Typical Week'!$B$3:$AA$37, _xlpm.colIndex_offset, TRUE),
    IF(_xlpm.result = 0, "", _xlpm.result)
)</f>
        <v/>
      </c>
      <c r="G13" s="4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H13" s="75" t="str">
        <f>_xlfn.LET(
    _xlpm.lookupVal, $A13,
    _xlpm.colIndex, COLUMN(),
    _xlpm.result, VLOOKUP(_xlpm.lookupVal, 'Typical Week'!$A:$AA, _xlpm.colIndex, FALSE),
    IF(_xlpm.result = 0, "", _xlpm.result)
)</f>
        <v>Working</v>
      </c>
      <c r="I13" s="75" t="str">
        <f>_xlfn.LET(
    _xlpm.lookupVal, $A13,
    _xlpm.colIndex, COLUMN(),
    _xlpm.result, VLOOKUP(_xlpm.lookupVal, 'Typical Week'!$A:$AA, _xlpm.colIndex, FALSE),
    IF(_xlpm.result = 0, "", _xlpm.result)
)</f>
        <v>Working</v>
      </c>
      <c r="J13" s="75" t="str">
        <f>_xlfn.LET(
    _xlpm.lookupVal, $A13,
    _xlpm.colIndex, COLUMN(),
    _xlpm.result, VLOOKUP(_xlpm.lookupVal, 'Typical Week'!$A:$AA, _xlpm.colIndex, FALSE),
    IF(_xlpm.result = 0, "", _xlpm.result)
)</f>
        <v>Working</v>
      </c>
      <c r="K13" s="75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L13" s="75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M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N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O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P13" s="4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Q13" s="4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R13" s="75" t="str">
        <f>_xlfn.LET(
    _xlpm.lookupVal, $A13,
    _xlpm.colIndex, COLUMN(),
    _xlpm.result, VLOOKUP(_xlpm.lookupVal, 'Typical Week'!$A:$AA, _xlpm.colIndex, FALSE),
    IF(_xlpm.result = 0, "", _xlpm.result)
)</f>
        <v>Working</v>
      </c>
      <c r="S13" s="75" t="str">
        <f>_xlfn.LET(
    _xlpm.lookupVal, $A13,
    _xlpm.colIndex, COLUMN(),
    _xlpm.result, VLOOKUP(_xlpm.lookupVal, 'Typical Week'!$A:$AA, _xlpm.colIndex, FALSE),
    IF(_xlpm.result = 0, "", _xlpm.result)
)</f>
        <v>Working</v>
      </c>
      <c r="T13" s="75" t="str">
        <f>_xlfn.LET(
    _xlpm.lookupVal, $A13,
    _xlpm.colIndex, COLUMN(),
    _xlpm.result, VLOOKUP(_xlpm.lookupVal, 'Typical Week'!$A:$AA, _xlpm.colIndex, FALSE),
    IF(_xlpm.result = 0, "", _xlpm.result)
)</f>
        <v>Working</v>
      </c>
      <c r="U13" s="75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V13" s="75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W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X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Y13" s="4" t="str">
        <f>_xlfn.LET(
    _xlpm.lookupVal, $A13,
    _xlpm.colIndex, COLUMN(),
    _xlpm.result, VLOOKUP(_xlpm.lookupVal, 'Typical Week'!$A:$AA, _xlpm.colIndex, FALSE),
    IF(_xlpm.result = 0, "", _xlpm.result)
)</f>
        <v>Working</v>
      </c>
      <c r="Z13" s="4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  <c r="AA13" s="4" t="str">
        <f>_xlfn.LET(
    _xlpm.lookupVal, $B13,
    _xlpm.offset,-1,
    _xlpm.colIndex_offset, COLUMN()+_xlpm.offset,
    _xlpm.result, VLOOKUP(_xlpm.lookupVal, 'Typical Week'!$B:$AA, _xlpm.colIndex_offset, TRUE),
    IF(_xlpm.result = 0, "", _xlpm.result)
)</f>
        <v/>
      </c>
    </row>
    <row r="14" spans="1:27" x14ac:dyDescent="0.25">
      <c r="A14" s="2">
        <v>0.54166666666666696</v>
      </c>
      <c r="B14" s="3">
        <f t="shared" si="0"/>
        <v>0.33333333337500026</v>
      </c>
      <c r="C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D14" s="4" t="str">
        <f>_xlfn.LET(
    _xlpm.lookupVal, $A14,
    _xlpm.colIndex, COLUMN(),
    _xlpm.result, VLOOKUP(_xlpm.lookupVal, 'Typical Week'!$A:$AA, _xlpm.colIndex, FALSE),
    IF(_xlpm.result = 0, "", _xlpm.result)
)</f>
        <v/>
      </c>
      <c r="E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F14" s="4" t="str">
        <f>_xlfn.LET(
    _xlpm.lookupVal, $B14,
    _xlpm.offset,-1,
    _xlpm.colIndex_offset, COLUMN()+_xlpm.offset,
    _xlpm.result, VLOOKUP(_xlpm.lookupVal, 'Typical Week'!$B$3:$AA$37, _xlpm.colIndex_offset, TRUE),
    IF(_xlpm.result = 0, "", _xlpm.result)
)</f>
        <v/>
      </c>
      <c r="G14" s="4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H14" s="75" t="str">
        <f>_xlfn.LET(
    _xlpm.lookupVal, $A14,
    _xlpm.colIndex, COLUMN(),
    _xlpm.result, VLOOKUP(_xlpm.lookupVal, 'Typical Week'!$A:$AA, _xlpm.colIndex, FALSE),
    IF(_xlpm.result = 0, "", _xlpm.result)
)</f>
        <v>Working</v>
      </c>
      <c r="I14" s="75" t="str">
        <f>_xlfn.LET(
    _xlpm.lookupVal, $A14,
    _xlpm.colIndex, COLUMN(),
    _xlpm.result, VLOOKUP(_xlpm.lookupVal, 'Typical Week'!$A:$AA, _xlpm.colIndex, FALSE),
    IF(_xlpm.result = 0, "", _xlpm.result)
)</f>
        <v>Working</v>
      </c>
      <c r="J14" s="75" t="str">
        <f>_xlfn.LET(
    _xlpm.lookupVal, $A14,
    _xlpm.colIndex, COLUMN(),
    _xlpm.result, VLOOKUP(_xlpm.lookupVal, 'Typical Week'!$A:$AA, _xlpm.colIndex, FALSE),
    IF(_xlpm.result = 0, "", _xlpm.result)
)</f>
        <v>Working</v>
      </c>
      <c r="K14" s="75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L14" s="75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M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N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O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P14" s="4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Q14" s="4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R14" s="75" t="str">
        <f>_xlfn.LET(
    _xlpm.lookupVal, $A14,
    _xlpm.colIndex, COLUMN(),
    _xlpm.result, VLOOKUP(_xlpm.lookupVal, 'Typical Week'!$A:$AA, _xlpm.colIndex, FALSE),
    IF(_xlpm.result = 0, "", _xlpm.result)
)</f>
        <v>Working</v>
      </c>
      <c r="S14" s="75" t="str">
        <f>_xlfn.LET(
    _xlpm.lookupVal, $A14,
    _xlpm.colIndex, COLUMN(),
    _xlpm.result, VLOOKUP(_xlpm.lookupVal, 'Typical Week'!$A:$AA, _xlpm.colIndex, FALSE),
    IF(_xlpm.result = 0, "", _xlpm.result)
)</f>
        <v>Working</v>
      </c>
      <c r="T14" s="75" t="str">
        <f>_xlfn.LET(
    _xlpm.lookupVal, $A14,
    _xlpm.colIndex, COLUMN(),
    _xlpm.result, VLOOKUP(_xlpm.lookupVal, 'Typical Week'!$A:$AA, _xlpm.colIndex, FALSE),
    IF(_xlpm.result = 0, "", _xlpm.result)
)</f>
        <v>Working</v>
      </c>
      <c r="U14" s="75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V14" s="75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W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X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Y14" s="4" t="str">
        <f>_xlfn.LET(
    _xlpm.lookupVal, $A14,
    _xlpm.colIndex, COLUMN(),
    _xlpm.result, VLOOKUP(_xlpm.lookupVal, 'Typical Week'!$A:$AA, _xlpm.colIndex, FALSE),
    IF(_xlpm.result = 0, "", _xlpm.result)
)</f>
        <v>Working</v>
      </c>
      <c r="Z14" s="4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  <c r="AA14" s="4" t="str">
        <f>_xlfn.LET(
    _xlpm.lookupVal, $B14,
    _xlpm.offset,-1,
    _xlpm.colIndex_offset, COLUMN()+_xlpm.offset,
    _xlpm.result, VLOOKUP(_xlpm.lookupVal, 'Typical Week'!$B:$AA, _xlpm.colIndex_offset, TRUE),
    IF(_xlpm.result = 0, "", _xlpm.result)
)</f>
        <v/>
      </c>
    </row>
    <row r="15" spans="1:27" x14ac:dyDescent="0.25">
      <c r="A15" s="2">
        <v>0.5625</v>
      </c>
      <c r="B15" s="3">
        <f t="shared" si="0"/>
        <v>0.3541666667083333</v>
      </c>
      <c r="C15" s="4" t="str">
        <f>_xlfn.LET(
    _xlpm.lookupVal, $A15,
    _xlpm.colIndex, COLUMN(),
    _xlpm.result, VLOOKUP(_xlpm.lookupVal, 'Typical Week'!$A:$AA, _xlpm.colIndex, FALSE),
    IF(_xlpm.result = 0, "", _xlpm.result)
)</f>
        <v/>
      </c>
      <c r="D15" s="4" t="str">
        <f>_xlfn.LET(
    _xlpm.lookupVal, $A15,
    _xlpm.colIndex, COLUMN(),
    _xlpm.result, VLOOKUP(_xlpm.lookupVal, 'Typical Week'!$A:$AA, _xlpm.colIndex, FALSE),
    IF(_xlpm.result = 0, "", _xlpm.result)
)</f>
        <v>Working</v>
      </c>
      <c r="E15" s="4" t="str">
        <f>_xlfn.LET(
    _xlpm.lookupVal, $A15,
    _xlpm.colIndex, COLUMN(),
    _xlpm.result, VLOOKUP(_xlpm.lookupVal, 'Typical Week'!$A:$AA, _xlpm.colIndex, FALSE),
    IF(_xlpm.result = 0, "", _xlpm.result)
)</f>
        <v/>
      </c>
      <c r="F15" s="4" t="str">
        <f>_xlfn.LET(
    _xlpm.lookupVal, $B15,
    _xlpm.offset,-1,
    _xlpm.colIndex_offset, COLUMN()+_xlpm.offset,
    _xlpm.result, VLOOKUP(_xlpm.lookupVal, 'Typical Week'!$B$3:$AA$37, _xlpm.colIndex_offset, TRUE),
    IF(_xlpm.result = 0, "", _xlpm.result)
)</f>
        <v/>
      </c>
      <c r="G15" s="4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H15" s="75" t="str">
        <f>_xlfn.LET(
    _xlpm.lookupVal, $A15,
    _xlpm.colIndex, COLUMN(),
    _xlpm.result, VLOOKUP(_xlpm.lookupVal, 'Typical Week'!$A:$AA, _xlpm.colIndex, FALSE),
    IF(_xlpm.result = 0, "", _xlpm.result)
)</f>
        <v/>
      </c>
      <c r="I15" s="75" t="str">
        <f>_xlfn.LET(
    _xlpm.lookupVal, $A15,
    _xlpm.colIndex, COLUMN(),
    _xlpm.result, VLOOKUP(_xlpm.lookupVal, 'Typical Week'!$A:$AA, _xlpm.colIndex, FALSE),
    IF(_xlpm.result = 0, "", _xlpm.result)
)</f>
        <v>Working</v>
      </c>
      <c r="J15" s="75" t="str">
        <f>_xlfn.LET(
    _xlpm.lookupVal, $A15,
    _xlpm.colIndex, COLUMN(),
    _xlpm.result, VLOOKUP(_xlpm.lookupVal, 'Typical Week'!$A:$AA, _xlpm.colIndex, FALSE),
    IF(_xlpm.result = 0, "", _xlpm.result)
)</f>
        <v/>
      </c>
      <c r="K15" s="75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L15" s="75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M15" s="4" t="str">
        <f>_xlfn.LET(
    _xlpm.lookupVal, $A15,
    _xlpm.colIndex, COLUMN(),
    _xlpm.result, VLOOKUP(_xlpm.lookupVal, 'Typical Week'!$A:$AA, _xlpm.colIndex, FALSE),
    IF(_xlpm.result = 0, "", _xlpm.result)
)</f>
        <v/>
      </c>
      <c r="N15" s="4" t="str">
        <f>_xlfn.LET(
    _xlpm.lookupVal, $A15,
    _xlpm.colIndex, COLUMN(),
    _xlpm.result, VLOOKUP(_xlpm.lookupVal, 'Typical Week'!$A:$AA, _xlpm.colIndex, FALSE),
    IF(_xlpm.result = 0, "", _xlpm.result)
)</f>
        <v>Working</v>
      </c>
      <c r="O15" s="4" t="str">
        <f>_xlfn.LET(
    _xlpm.lookupVal, $A15,
    _xlpm.colIndex, COLUMN(),
    _xlpm.result, VLOOKUP(_xlpm.lookupVal, 'Typical Week'!$A:$AA, _xlpm.colIndex, FALSE),
    IF(_xlpm.result = 0, "", _xlpm.result)
)</f>
        <v/>
      </c>
      <c r="P15" s="4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Q15" s="4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R15" s="75" t="str">
        <f>_xlfn.LET(
    _xlpm.lookupVal, $A15,
    _xlpm.colIndex, COLUMN(),
    _xlpm.result, VLOOKUP(_xlpm.lookupVal, 'Typical Week'!$A:$AA, _xlpm.colIndex, FALSE),
    IF(_xlpm.result = 0, "", _xlpm.result)
)</f>
        <v/>
      </c>
      <c r="S15" s="75" t="str">
        <f>_xlfn.LET(
    _xlpm.lookupVal, $A15,
    _xlpm.colIndex, COLUMN(),
    _xlpm.result, VLOOKUP(_xlpm.lookupVal, 'Typical Week'!$A:$AA, _xlpm.colIndex, FALSE),
    IF(_xlpm.result = 0, "", _xlpm.result)
)</f>
        <v>Working</v>
      </c>
      <c r="T15" s="75" t="str">
        <f>_xlfn.LET(
    _xlpm.lookupVal, $A15,
    _xlpm.colIndex, COLUMN(),
    _xlpm.result, VLOOKUP(_xlpm.lookupVal, 'Typical Week'!$A:$AA, _xlpm.colIndex, FALSE),
    IF(_xlpm.result = 0, "", _xlpm.result)
)</f>
        <v/>
      </c>
      <c r="U15" s="75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V15" s="75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W15" s="4" t="str">
        <f>_xlfn.LET(
    _xlpm.lookupVal, $A15,
    _xlpm.colIndex, COLUMN(),
    _xlpm.result, VLOOKUP(_xlpm.lookupVal, 'Typical Week'!$A:$AA, _xlpm.colIndex, FALSE),
    IF(_xlpm.result = 0, "", _xlpm.result)
)</f>
        <v/>
      </c>
      <c r="X15" s="4" t="str">
        <f>_xlfn.LET(
    _xlpm.lookupVal, $A15,
    _xlpm.colIndex, COLUMN(),
    _xlpm.result, VLOOKUP(_xlpm.lookupVal, 'Typical Week'!$A:$AA, _xlpm.colIndex, FALSE),
    IF(_xlpm.result = 0, "", _xlpm.result)
)</f>
        <v>Working</v>
      </c>
      <c r="Y15" s="4" t="str">
        <f>_xlfn.LET(
    _xlpm.lookupVal, $A15,
    _xlpm.colIndex, COLUMN(),
    _xlpm.result, VLOOKUP(_xlpm.lookupVal, 'Typical Week'!$A:$AA, _xlpm.colIndex, FALSE),
    IF(_xlpm.result = 0, "", _xlpm.result)
)</f>
        <v/>
      </c>
      <c r="Z15" s="4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  <c r="AA15" s="4" t="str">
        <f>_xlfn.LET(
    _xlpm.lookupVal, $B15,
    _xlpm.offset,-1,
    _xlpm.colIndex_offset, COLUMN()+_xlpm.offset,
    _xlpm.result, VLOOKUP(_xlpm.lookupVal, 'Typical Week'!$B:$AA, _xlpm.colIndex_offset, TRUE),
    IF(_xlpm.result = 0, "", _xlpm.result)
)</f>
        <v/>
      </c>
    </row>
    <row r="16" spans="1:27" ht="14.25" thickBot="1" x14ac:dyDescent="0.3">
      <c r="A16" s="2">
        <v>0.58333333333333304</v>
      </c>
      <c r="B16" s="3">
        <f t="shared" si="0"/>
        <v>0.37500000004166634</v>
      </c>
      <c r="C16" s="31" t="str">
        <f>_xlfn.LET(
    _xlpm.lookupVal, $A16,
    _xlpm.colIndex, COLUMN(),
    _xlpm.result, VLOOKUP(_xlpm.lookupVal, 'Typical Week'!$A:$AA, _xlpm.colIndex, FALSE),
    IF(_xlpm.result = 0, "", _xlpm.result)
)</f>
        <v/>
      </c>
      <c r="D16" s="31" t="str">
        <f>_xlfn.LET(
    _xlpm.lookupVal, $A16,
    _xlpm.colIndex, COLUMN(),
    _xlpm.result, VLOOKUP(_xlpm.lookupVal, 'Typical Week'!$A:$AA, _xlpm.colIndex, FALSE),
    IF(_xlpm.result = 0, "", _xlpm.result)
)</f>
        <v>Working</v>
      </c>
      <c r="E16" s="31" t="str">
        <f>_xlfn.LET(
    _xlpm.lookupVal, $A16,
    _xlpm.colIndex, COLUMN(),
    _xlpm.result, VLOOKUP(_xlpm.lookupVal, 'Typical Week'!$A:$AA, _xlpm.colIndex, FALSE),
    IF(_xlpm.result = 0, "", _xlpm.result)
)</f>
        <v/>
      </c>
      <c r="F16" s="4" t="str">
        <f>_xlfn.LET(
    _xlpm.lookupVal, $B16,
    _xlpm.offset,-1,
    _xlpm.colIndex_offset, COLUMN()+_xlpm.offset,
    _xlpm.result, VLOOKUP(_xlpm.lookupVal, 'Typical Week'!$B$3:$AA$37, _xlpm.colIndex_offset, TRUE),
    IF(_xlpm.result = 0, "", _xlpm.result)
)</f>
        <v>Working</v>
      </c>
      <c r="G16" s="31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H16" s="77" t="str">
        <f>_xlfn.LET(
    _xlpm.lookupVal, $A16,
    _xlpm.colIndex, COLUMN(),
    _xlpm.result, VLOOKUP(_xlpm.lookupVal, 'Typical Week'!$A:$AA, _xlpm.colIndex, FALSE),
    IF(_xlpm.result = 0, "", _xlpm.result)
)</f>
        <v/>
      </c>
      <c r="I16" s="77" t="str">
        <f>_xlfn.LET(
    _xlpm.lookupVal, $A16,
    _xlpm.colIndex, COLUMN(),
    _xlpm.result, VLOOKUP(_xlpm.lookupVal, 'Typical Week'!$A:$AA, _xlpm.colIndex, FALSE),
    IF(_xlpm.result = 0, "", _xlpm.result)
)</f>
        <v/>
      </c>
      <c r="J16" s="77" t="str">
        <f>_xlfn.LET(
    _xlpm.lookupVal, $A16,
    _xlpm.colIndex, COLUMN(),
    _xlpm.result, VLOOKUP(_xlpm.lookupVal, 'Typical Week'!$A:$AA, _xlpm.colIndex, FALSE),
    IF(_xlpm.result = 0, "", _xlpm.result)
)</f>
        <v/>
      </c>
      <c r="K16" s="77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L16" s="77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M16" s="31" t="str">
        <f>_xlfn.LET(
    _xlpm.lookupVal, $A16,
    _xlpm.colIndex, COLUMN(),
    _xlpm.result, VLOOKUP(_xlpm.lookupVal, 'Typical Week'!$A:$AA, _xlpm.colIndex, FALSE),
    IF(_xlpm.result = 0, "", _xlpm.result)
)</f>
        <v/>
      </c>
      <c r="N16" s="31" t="str">
        <f>_xlfn.LET(
    _xlpm.lookupVal, $A16,
    _xlpm.colIndex, COLUMN(),
    _xlpm.result, VLOOKUP(_xlpm.lookupVal, 'Typical Week'!$A:$AA, _xlpm.colIndex, FALSE),
    IF(_xlpm.result = 0, "", _xlpm.result)
)</f>
        <v/>
      </c>
      <c r="O16" s="31" t="str">
        <f>_xlfn.LET(
    _xlpm.lookupVal, $A16,
    _xlpm.colIndex, COLUMN(),
    _xlpm.result, VLOOKUP(_xlpm.lookupVal, 'Typical Week'!$A:$AA, _xlpm.colIndex, FALSE),
    IF(_xlpm.result = 0, "", _xlpm.result)
)</f>
        <v/>
      </c>
      <c r="P16" s="31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Q16" s="31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R16" s="77" t="str">
        <f>_xlfn.LET(
    _xlpm.lookupVal, $A16,
    _xlpm.colIndex, COLUMN(),
    _xlpm.result, VLOOKUP(_xlpm.lookupVal, 'Typical Week'!$A:$AA, _xlpm.colIndex, FALSE),
    IF(_xlpm.result = 0, "", _xlpm.result)
)</f>
        <v/>
      </c>
      <c r="S16" s="77" t="str">
        <f>_xlfn.LET(
    _xlpm.lookupVal, $A16,
    _xlpm.colIndex, COLUMN(),
    _xlpm.result, VLOOKUP(_xlpm.lookupVal, 'Typical Week'!$A:$AA, _xlpm.colIndex, FALSE),
    IF(_xlpm.result = 0, "", _xlpm.result)
)</f>
        <v>Working</v>
      </c>
      <c r="T16" s="77" t="str">
        <f>_xlfn.LET(
    _xlpm.lookupVal, $A16,
    _xlpm.colIndex, COLUMN(),
    _xlpm.result, VLOOKUP(_xlpm.lookupVal, 'Typical Week'!$A:$AA, _xlpm.colIndex, FALSE),
    IF(_xlpm.result = 0, "", _xlpm.result)
)</f>
        <v/>
      </c>
      <c r="U16" s="77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V16" s="77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W16" s="31" t="str">
        <f>_xlfn.LET(
    _xlpm.lookupVal, $A16,
    _xlpm.colIndex, COLUMN(),
    _xlpm.result, VLOOKUP(_xlpm.lookupVal, 'Typical Week'!$A:$AA, _xlpm.colIndex, FALSE),
    IF(_xlpm.result = 0, "", _xlpm.result)
)</f>
        <v/>
      </c>
      <c r="X16" s="31" t="str">
        <f>_xlfn.LET(
    _xlpm.lookupVal, $A16,
    _xlpm.colIndex, COLUMN(),
    _xlpm.result, VLOOKUP(_xlpm.lookupVal, 'Typical Week'!$A:$AA, _xlpm.colIndex, FALSE),
    IF(_xlpm.result = 0, "", _xlpm.result)
)</f>
        <v/>
      </c>
      <c r="Y16" s="31" t="str">
        <f>_xlfn.LET(
    _xlpm.lookupVal, $A16,
    _xlpm.colIndex, COLUMN(),
    _xlpm.result, VLOOKUP(_xlpm.lookupVal, 'Typical Week'!$A:$AA, _xlpm.colIndex, FALSE),
    IF(_xlpm.result = 0, "", _xlpm.result)
)</f>
        <v/>
      </c>
      <c r="Z16" s="31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  <c r="AA16" s="31" t="str">
        <f>_xlfn.LET(
    _xlpm.lookupVal, $B16,
    _xlpm.offset,-1,
    _xlpm.colIndex_offset, COLUMN()+_xlpm.offset,
    _xlpm.result, VLOOKUP(_xlpm.lookupVal, 'Typical Week'!$B:$AA, _xlpm.colIndex_offset, TRUE),
    IF(_xlpm.result = 0, "", _xlpm.result)
)</f>
        <v>Working</v>
      </c>
    </row>
    <row r="17" spans="1:27" ht="14.25" thickTop="1" x14ac:dyDescent="0.25">
      <c r="A17" s="2">
        <v>0.60416666666666596</v>
      </c>
      <c r="B17" s="30">
        <f t="shared" si="0"/>
        <v>0.39583333337499926</v>
      </c>
      <c r="C17" s="35" t="str">
        <f>_xlfn.LET(
    _xlpm.lookupVal, $A17,
    _xlpm.colIndex, COLUMN(),
    _xlpm.result, VLOOKUP(_xlpm.lookupVal, 'Typical Week'!$A:$AA, _xlpm.colIndex, FALSE),
    IF(_xlpm.result = 0, "", _xlpm.result)
)</f>
        <v>Working</v>
      </c>
      <c r="D17" s="36" t="str">
        <f>_xlfn.LET(
    _xlpm.lookupVal, $A17,
    _xlpm.colIndex, COLUMN(),
    _xlpm.result, VLOOKUP(_xlpm.lookupVal, 'Typical Week'!$A:$AA, _xlpm.colIndex, FALSE),
    IF(_xlpm.result = 0, "", _xlpm.result)
)</f>
        <v>Working</v>
      </c>
      <c r="E17" s="36" t="str">
        <f>_xlfn.LET(
    _xlpm.lookupVal, $A17,
    _xlpm.colIndex, COLUMN(),
    _xlpm.result, VLOOKUP(_xlpm.lookupVal, 'Typical Week'!$A:$AA, _xlpm.colIndex, FALSE),
    IF(_xlpm.result = 0, "", _xlpm.result)
)</f>
        <v>Working</v>
      </c>
      <c r="F17" s="4" t="str">
        <f>_xlfn.LET(
    _xlpm.lookupVal, $B17,
    _xlpm.offset,-1,
    _xlpm.colIndex_offset, COLUMN()+_xlpm.offset,
    _xlpm.result, VLOOKUP(_xlpm.lookupVal, 'Typical Week'!$B$3:$AA$37, _xlpm.colIndex_offset, TRUE),
    IF(_xlpm.result = 0, "", _xlpm.result)
)</f>
        <v>Working</v>
      </c>
      <c r="G17" s="37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H17" s="80" t="str">
        <f>_xlfn.LET(
    _xlpm.lookupVal, $A17,
    _xlpm.colIndex, COLUMN(),
    _xlpm.result, VLOOKUP(_xlpm.lookupVal, 'Typical Week'!$A:$AA, _xlpm.colIndex, FALSE),
    IF(_xlpm.result = 0, "", _xlpm.result)
)</f>
        <v>Working</v>
      </c>
      <c r="I17" s="81" t="str">
        <f>_xlfn.LET(
    _xlpm.lookupVal, $A17,
    _xlpm.colIndex, COLUMN(),
    _xlpm.result, VLOOKUP(_xlpm.lookupVal, 'Typical Week'!$A:$AA, _xlpm.colIndex, FALSE),
    IF(_xlpm.result = 0, "", _xlpm.result)
)</f>
        <v>Working</v>
      </c>
      <c r="J17" s="81" t="str">
        <f>_xlfn.LET(
    _xlpm.lookupVal, $A17,
    _xlpm.colIndex, COLUMN(),
    _xlpm.result, VLOOKUP(_xlpm.lookupVal, 'Typical Week'!$A:$AA, _xlpm.colIndex, FALSE),
    IF(_xlpm.result = 0, "", _xlpm.result)
)</f>
        <v>Working</v>
      </c>
      <c r="K17" s="81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L17" s="82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M17" s="35" t="str">
        <f>_xlfn.LET(
    _xlpm.lookupVal, $A17,
    _xlpm.colIndex, COLUMN(),
    _xlpm.result, VLOOKUP(_xlpm.lookupVal, 'Typical Week'!$A:$AA, _xlpm.colIndex, FALSE),
    IF(_xlpm.result = 0, "", _xlpm.result)
)</f>
        <v>Working</v>
      </c>
      <c r="N17" s="36" t="str">
        <f>_xlfn.LET(
    _xlpm.lookupVal, $A17,
    _xlpm.colIndex, COLUMN(),
    _xlpm.result, VLOOKUP(_xlpm.lookupVal, 'Typical Week'!$A:$AA, _xlpm.colIndex, FALSE),
    IF(_xlpm.result = 0, "", _xlpm.result)
)</f>
        <v>Working</v>
      </c>
      <c r="O17" s="36" t="str">
        <f>_xlfn.LET(
    _xlpm.lookupVal, $A17,
    _xlpm.colIndex, COLUMN(),
    _xlpm.result, VLOOKUP(_xlpm.lookupVal, 'Typical Week'!$A:$AA, _xlpm.colIndex, FALSE),
    IF(_xlpm.result = 0, "", _xlpm.result)
)</f>
        <v>Working</v>
      </c>
      <c r="P17" s="36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Q17" s="37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R17" s="80" t="str">
        <f>_xlfn.LET(
    _xlpm.lookupVal, $A17,
    _xlpm.colIndex, COLUMN(),
    _xlpm.result, VLOOKUP(_xlpm.lookupVal, 'Typical Week'!$A:$AA, _xlpm.colIndex, FALSE),
    IF(_xlpm.result = 0, "", _xlpm.result)
)</f>
        <v>Working</v>
      </c>
      <c r="S17" s="81" t="str">
        <f>_xlfn.LET(
    _xlpm.lookupVal, $A17,
    _xlpm.colIndex, COLUMN(),
    _xlpm.result, VLOOKUP(_xlpm.lookupVal, 'Typical Week'!$A:$AA, _xlpm.colIndex, FALSE),
    IF(_xlpm.result = 0, "", _xlpm.result)
)</f>
        <v>Working</v>
      </c>
      <c r="T17" s="81" t="str">
        <f>_xlfn.LET(
    _xlpm.lookupVal, $A17,
    _xlpm.colIndex, COLUMN(),
    _xlpm.result, VLOOKUP(_xlpm.lookupVal, 'Typical Week'!$A:$AA, _xlpm.colIndex, FALSE),
    IF(_xlpm.result = 0, "", _xlpm.result)
)</f>
        <v>Working</v>
      </c>
      <c r="U17" s="81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V17" s="82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W17" s="35" t="str">
        <f>_xlfn.LET(
    _xlpm.lookupVal, $A17,
    _xlpm.colIndex, COLUMN(),
    _xlpm.result, VLOOKUP(_xlpm.lookupVal, 'Typical Week'!$A:$AA, _xlpm.colIndex, FALSE),
    IF(_xlpm.result = 0, "", _xlpm.result)
)</f>
        <v>Working</v>
      </c>
      <c r="X17" s="36" t="str">
        <f>_xlfn.LET(
    _xlpm.lookupVal, $A17,
    _xlpm.colIndex, COLUMN(),
    _xlpm.result, VLOOKUP(_xlpm.lookupVal, 'Typical Week'!$A:$AA, _xlpm.colIndex, FALSE),
    IF(_xlpm.result = 0, "", _xlpm.result)
)</f>
        <v>Working</v>
      </c>
      <c r="Y17" s="36" t="str">
        <f>_xlfn.LET(
    _xlpm.lookupVal, $A17,
    _xlpm.colIndex, COLUMN(),
    _xlpm.result, VLOOKUP(_xlpm.lookupVal, 'Typical Week'!$A:$AA, _xlpm.colIndex, FALSE),
    IF(_xlpm.result = 0, "", _xlpm.result)
)</f>
        <v>Working</v>
      </c>
      <c r="Z17" s="36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  <c r="AA17" s="37" t="str">
        <f>_xlfn.LET(
    _xlpm.lookupVal, $B17,
    _xlpm.offset,-1,
    _xlpm.colIndex_offset, COLUMN()+_xlpm.offset,
    _xlpm.result, VLOOKUP(_xlpm.lookupVal, 'Typical Week'!$B:$AA, _xlpm.colIndex_offset, TRUE),
    IF(_xlpm.result = 0, "", _xlpm.result)
)</f>
        <v>Working</v>
      </c>
    </row>
    <row r="18" spans="1:27" x14ac:dyDescent="0.25">
      <c r="A18" s="2">
        <v>0.625</v>
      </c>
      <c r="B18" s="30">
        <f t="shared" si="0"/>
        <v>0.4166666667083333</v>
      </c>
      <c r="C18" s="38" t="str">
        <f>_xlfn.LET(
    _xlpm.lookupVal, $A18,
    _xlpm.colIndex, COLUMN(),
    _xlpm.result, VLOOKUP(_xlpm.lookupVal, 'Typical Week'!$A:$AA, _xlpm.colIndex, FALSE),
    IF(_xlpm.result = 0, "", _xlpm.result)
)</f>
        <v>Working</v>
      </c>
      <c r="D18" s="4" t="str">
        <f>_xlfn.LET(
    _xlpm.lookupVal, $A18,
    _xlpm.colIndex, COLUMN(),
    _xlpm.result, VLOOKUP(_xlpm.lookupVal, 'Typical Week'!$A:$AA, _xlpm.colIndex, FALSE),
    IF(_xlpm.result = 0, "", _xlpm.result)
)</f>
        <v>Working</v>
      </c>
      <c r="E18" s="4" t="str">
        <f>_xlfn.LET(
    _xlpm.lookupVal, $A18,
    _xlpm.colIndex, COLUMN(),
    _xlpm.result, VLOOKUP(_xlpm.lookupVal, 'Typical Week'!$A:$AA, _xlpm.colIndex, FALSE),
    IF(_xlpm.result = 0, "", _xlpm.result)
)</f>
        <v>Working</v>
      </c>
      <c r="F18" s="4" t="str">
        <f>_xlfn.LET(
    _xlpm.lookupVal, $B18,
    _xlpm.offset,-1,
    _xlpm.colIndex_offset, COLUMN()+_xlpm.offset,
    _xlpm.result, VLOOKUP(_xlpm.lookupVal, 'Typical Week'!$B$3:$AA$37, _xlpm.colIndex_offset, TRUE),
    IF(_xlpm.result = 0, "", _xlpm.result)
)</f>
        <v>Working</v>
      </c>
      <c r="G18" s="39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H18" s="83" t="str">
        <f>_xlfn.LET(
    _xlpm.lookupVal, $A18,
    _xlpm.colIndex, COLUMN(),
    _xlpm.result, VLOOKUP(_xlpm.lookupVal, 'Typical Week'!$A:$AA, _xlpm.colIndex, FALSE),
    IF(_xlpm.result = 0, "", _xlpm.result)
)</f>
        <v>Working</v>
      </c>
      <c r="I18" s="75" t="str">
        <f>_xlfn.LET(
    _xlpm.lookupVal, $A18,
    _xlpm.colIndex, COLUMN(),
    _xlpm.result, VLOOKUP(_xlpm.lookupVal, 'Typical Week'!$A:$AA, _xlpm.colIndex, FALSE),
    IF(_xlpm.result = 0, "", _xlpm.result)
)</f>
        <v>Working</v>
      </c>
      <c r="J18" s="75" t="str">
        <f>_xlfn.LET(
    _xlpm.lookupVal, $A18,
    _xlpm.colIndex, COLUMN(),
    _xlpm.result, VLOOKUP(_xlpm.lookupVal, 'Typical Week'!$A:$AA, _xlpm.colIndex, FALSE),
    IF(_xlpm.result = 0, "", _xlpm.result)
)</f>
        <v>Working</v>
      </c>
      <c r="K18" s="75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L18" s="84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M18" s="38" t="str">
        <f>_xlfn.LET(
    _xlpm.lookupVal, $A18,
    _xlpm.colIndex, COLUMN(),
    _xlpm.result, VLOOKUP(_xlpm.lookupVal, 'Typical Week'!$A:$AA, _xlpm.colIndex, FALSE),
    IF(_xlpm.result = 0, "", _xlpm.result)
)</f>
        <v>Working</v>
      </c>
      <c r="N18" s="4" t="str">
        <f>_xlfn.LET(
    _xlpm.lookupVal, $A18,
    _xlpm.colIndex, COLUMN(),
    _xlpm.result, VLOOKUP(_xlpm.lookupVal, 'Typical Week'!$A:$AA, _xlpm.colIndex, FALSE),
    IF(_xlpm.result = 0, "", _xlpm.result)
)</f>
        <v>Working</v>
      </c>
      <c r="O18" s="4" t="str">
        <f>_xlfn.LET(
    _xlpm.lookupVal, $A18,
    _xlpm.colIndex, COLUMN(),
    _xlpm.result, VLOOKUP(_xlpm.lookupVal, 'Typical Week'!$A:$AA, _xlpm.colIndex, FALSE),
    IF(_xlpm.result = 0, "", _xlpm.result)
)</f>
        <v>Working</v>
      </c>
      <c r="P18" s="4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Q18" s="39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R18" s="83" t="str">
        <f>_xlfn.LET(
    _xlpm.lookupVal, $A18,
    _xlpm.colIndex, COLUMN(),
    _xlpm.result, VLOOKUP(_xlpm.lookupVal, 'Typical Week'!$A:$AA, _xlpm.colIndex, FALSE),
    IF(_xlpm.result = 0, "", _xlpm.result)
)</f>
        <v>Working</v>
      </c>
      <c r="S18" s="75" t="str">
        <f>_xlfn.LET(
    _xlpm.lookupVal, $A18,
    _xlpm.colIndex, COLUMN(),
    _xlpm.result, VLOOKUP(_xlpm.lookupVal, 'Typical Week'!$A:$AA, _xlpm.colIndex, FALSE),
    IF(_xlpm.result = 0, "", _xlpm.result)
)</f>
        <v>Working</v>
      </c>
      <c r="T18" s="75" t="str">
        <f>_xlfn.LET(
    _xlpm.lookupVal, $A18,
    _xlpm.colIndex, COLUMN(),
    _xlpm.result, VLOOKUP(_xlpm.lookupVal, 'Typical Week'!$A:$AA, _xlpm.colIndex, FALSE),
    IF(_xlpm.result = 0, "", _xlpm.result)
)</f>
        <v>Working</v>
      </c>
      <c r="U18" s="75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V18" s="84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W18" s="38" t="str">
        <f>_xlfn.LET(
    _xlpm.lookupVal, $A18,
    _xlpm.colIndex, COLUMN(),
    _xlpm.result, VLOOKUP(_xlpm.lookupVal, 'Typical Week'!$A:$AA, _xlpm.colIndex, FALSE),
    IF(_xlpm.result = 0, "", _xlpm.result)
)</f>
        <v>Working</v>
      </c>
      <c r="X18" s="4" t="str">
        <f>_xlfn.LET(
    _xlpm.lookupVal, $A18,
    _xlpm.colIndex, COLUMN(),
    _xlpm.result, VLOOKUP(_xlpm.lookupVal, 'Typical Week'!$A:$AA, _xlpm.colIndex, FALSE),
    IF(_xlpm.result = 0, "", _xlpm.result)
)</f>
        <v>Working</v>
      </c>
      <c r="Y18" s="4" t="str">
        <f>_xlfn.LET(
    _xlpm.lookupVal, $A18,
    _xlpm.colIndex, COLUMN(),
    _xlpm.result, VLOOKUP(_xlpm.lookupVal, 'Typical Week'!$A:$AA, _xlpm.colIndex, FALSE),
    IF(_xlpm.result = 0, "", _xlpm.result)
)</f>
        <v>Working</v>
      </c>
      <c r="Z18" s="4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  <c r="AA18" s="39" t="str">
        <f>_xlfn.LET(
    _xlpm.lookupVal, $B18,
    _xlpm.offset,-1,
    _xlpm.colIndex_offset, COLUMN()+_xlpm.offset,
    _xlpm.result, VLOOKUP(_xlpm.lookupVal, 'Typical Week'!$B:$AA, _xlpm.colIndex_offset, TRUE),
    IF(_xlpm.result = 0, "", _xlpm.result)
)</f>
        <v>Working</v>
      </c>
    </row>
    <row r="19" spans="1:27" x14ac:dyDescent="0.25">
      <c r="A19" s="2">
        <v>0.64583333333333304</v>
      </c>
      <c r="B19" s="30">
        <f t="shared" si="0"/>
        <v>0.43750000004166634</v>
      </c>
      <c r="C19" s="38" t="str">
        <f>_xlfn.LET(
    _xlpm.lookupVal, $A19,
    _xlpm.colIndex, COLUMN(),
    _xlpm.result, VLOOKUP(_xlpm.lookupVal, 'Typical Week'!$A:$AA, _xlpm.colIndex, FALSE),
    IF(_xlpm.result = 0, "", _xlpm.result)
)</f>
        <v>Working</v>
      </c>
      <c r="D19" s="4" t="str">
        <f>_xlfn.LET(
    _xlpm.lookupVal, $A19,
    _xlpm.colIndex, COLUMN(),
    _xlpm.result, VLOOKUP(_xlpm.lookupVal, 'Typical Week'!$A:$AA, _xlpm.colIndex, FALSE),
    IF(_xlpm.result = 0, "", _xlpm.result)
)</f>
        <v>Working</v>
      </c>
      <c r="E19" s="4" t="str">
        <f>_xlfn.LET(
    _xlpm.lookupVal, $A19,
    _xlpm.colIndex, COLUMN(),
    _xlpm.result, VLOOKUP(_xlpm.lookupVal, 'Typical Week'!$A:$AA, _xlpm.colIndex, FALSE),
    IF(_xlpm.result = 0, "", _xlpm.result)
)</f>
        <v>Working</v>
      </c>
      <c r="F19" s="4" t="str">
        <f>_xlfn.LET(
    _xlpm.lookupVal, $B19,
    _xlpm.offset,-1,
    _xlpm.colIndex_offset, COLUMN()+_xlpm.offset,
    _xlpm.result, VLOOKUP(_xlpm.lookupVal, 'Typical Week'!$B$3:$AA$37, _xlpm.colIndex_offset, TRUE),
    IF(_xlpm.result = 0, "", _xlpm.result)
)</f>
        <v>Working</v>
      </c>
      <c r="G19" s="39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H19" s="83" t="str">
        <f>_xlfn.LET(
    _xlpm.lookupVal, $A19,
    _xlpm.colIndex, COLUMN(),
    _xlpm.result, VLOOKUP(_xlpm.lookupVal, 'Typical Week'!$A:$AA, _xlpm.colIndex, FALSE),
    IF(_xlpm.result = 0, "", _xlpm.result)
)</f>
        <v>Working</v>
      </c>
      <c r="I19" s="75" t="str">
        <f>_xlfn.LET(
    _xlpm.lookupVal, $A19,
    _xlpm.colIndex, COLUMN(),
    _xlpm.result, VLOOKUP(_xlpm.lookupVal, 'Typical Week'!$A:$AA, _xlpm.colIndex, FALSE),
    IF(_xlpm.result = 0, "", _xlpm.result)
)</f>
        <v>Working</v>
      </c>
      <c r="J19" s="75" t="str">
        <f>_xlfn.LET(
    _xlpm.lookupVal, $A19,
    _xlpm.colIndex, COLUMN(),
    _xlpm.result, VLOOKUP(_xlpm.lookupVal, 'Typical Week'!$A:$AA, _xlpm.colIndex, FALSE),
    IF(_xlpm.result = 0, "", _xlpm.result)
)</f>
        <v>Working</v>
      </c>
      <c r="K19" s="75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L19" s="84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M19" s="38" t="str">
        <f>_xlfn.LET(
    _xlpm.lookupVal, $A19,
    _xlpm.colIndex, COLUMN(),
    _xlpm.result, VLOOKUP(_xlpm.lookupVal, 'Typical Week'!$A:$AA, _xlpm.colIndex, FALSE),
    IF(_xlpm.result = 0, "", _xlpm.result)
)</f>
        <v>Working</v>
      </c>
      <c r="N19" s="4" t="str">
        <f>_xlfn.LET(
    _xlpm.lookupVal, $A19,
    _xlpm.colIndex, COLUMN(),
    _xlpm.result, VLOOKUP(_xlpm.lookupVal, 'Typical Week'!$A:$AA, _xlpm.colIndex, FALSE),
    IF(_xlpm.result = 0, "", _xlpm.result)
)</f>
        <v/>
      </c>
      <c r="O19" s="4" t="str">
        <f>_xlfn.LET(
    _xlpm.lookupVal, $A19,
    _xlpm.colIndex, COLUMN(),
    _xlpm.result, VLOOKUP(_xlpm.lookupVal, 'Typical Week'!$A:$AA, _xlpm.colIndex, FALSE),
    IF(_xlpm.result = 0, "", _xlpm.result)
)</f>
        <v>Working</v>
      </c>
      <c r="P19" s="4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Q19" s="39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R19" s="83" t="str">
        <f>_xlfn.LET(
    _xlpm.lookupVal, $A19,
    _xlpm.colIndex, COLUMN(),
    _xlpm.result, VLOOKUP(_xlpm.lookupVal, 'Typical Week'!$A:$AA, _xlpm.colIndex, FALSE),
    IF(_xlpm.result = 0, "", _xlpm.result)
)</f>
        <v>Working</v>
      </c>
      <c r="S19" s="75" t="str">
        <f>_xlfn.LET(
    _xlpm.lookupVal, $A19,
    _xlpm.colIndex, COLUMN(),
    _xlpm.result, VLOOKUP(_xlpm.lookupVal, 'Typical Week'!$A:$AA, _xlpm.colIndex, FALSE),
    IF(_xlpm.result = 0, "", _xlpm.result)
)</f>
        <v/>
      </c>
      <c r="T19" s="75" t="str">
        <f>_xlfn.LET(
    _xlpm.lookupVal, $A19,
    _xlpm.colIndex, COLUMN(),
    _xlpm.result, VLOOKUP(_xlpm.lookupVal, 'Typical Week'!$A:$AA, _xlpm.colIndex, FALSE),
    IF(_xlpm.result = 0, "", _xlpm.result)
)</f>
        <v>Working</v>
      </c>
      <c r="U19" s="75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V19" s="84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W19" s="38" t="str">
        <f>_xlfn.LET(
    _xlpm.lookupVal, $A19,
    _xlpm.colIndex, COLUMN(),
    _xlpm.result, VLOOKUP(_xlpm.lookupVal, 'Typical Week'!$A:$AA, _xlpm.colIndex, FALSE),
    IF(_xlpm.result = 0, "", _xlpm.result)
)</f>
        <v>Working</v>
      </c>
      <c r="X19" s="4" t="str">
        <f>_xlfn.LET(
    _xlpm.lookupVal, $A19,
    _xlpm.colIndex, COLUMN(),
    _xlpm.result, VLOOKUP(_xlpm.lookupVal, 'Typical Week'!$A:$AA, _xlpm.colIndex, FALSE),
    IF(_xlpm.result = 0, "", _xlpm.result)
)</f>
        <v>Working</v>
      </c>
      <c r="Y19" s="4" t="str">
        <f>_xlfn.LET(
    _xlpm.lookupVal, $A19,
    _xlpm.colIndex, COLUMN(),
    _xlpm.result, VLOOKUP(_xlpm.lookupVal, 'Typical Week'!$A:$AA, _xlpm.colIndex, FALSE),
    IF(_xlpm.result = 0, "", _xlpm.result)
)</f>
        <v>Working</v>
      </c>
      <c r="Z19" s="4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  <c r="AA19" s="39" t="str">
        <f>_xlfn.LET(
    _xlpm.lookupVal, $B19,
    _xlpm.offset,-1,
    _xlpm.colIndex_offset, COLUMN()+_xlpm.offset,
    _xlpm.result, VLOOKUP(_xlpm.lookupVal, 'Typical Week'!$B:$AA, _xlpm.colIndex_offset, TRUE),
    IF(_xlpm.result = 0, "", _xlpm.result)
)</f>
        <v>Working</v>
      </c>
    </row>
    <row r="20" spans="1:27" x14ac:dyDescent="0.25">
      <c r="A20" s="2">
        <v>0.66666666666666596</v>
      </c>
      <c r="B20" s="30">
        <f t="shared" si="0"/>
        <v>0.45833333337499926</v>
      </c>
      <c r="C20" s="38" t="str">
        <f>_xlfn.LET(
    _xlpm.lookupVal, $A20,
    _xlpm.colIndex, COLUMN(),
    _xlpm.result, VLOOKUP(_xlpm.lookupVal, 'Typical Week'!$A:$AA, _xlpm.colIndex, FALSE),
    IF(_xlpm.result = 0, "", _xlpm.result)
)</f>
        <v>Working</v>
      </c>
      <c r="D20" s="4" t="str">
        <f>_xlfn.LET(
    _xlpm.lookupVal, $A20,
    _xlpm.colIndex, COLUMN(),
    _xlpm.result, VLOOKUP(_xlpm.lookupVal, 'Typical Week'!$A:$AA, _xlpm.colIndex, FALSE),
    IF(_xlpm.result = 0, "", _xlpm.result)
)</f>
        <v/>
      </c>
      <c r="E20" s="4" t="str">
        <f>_xlfn.LET(
    _xlpm.lookupVal, $A20,
    _xlpm.colIndex, COLUMN(),
    _xlpm.result, VLOOKUP(_xlpm.lookupVal, 'Typical Week'!$A:$AA, _xlpm.colIndex, FALSE),
    IF(_xlpm.result = 0, "", _xlpm.result)
)</f>
        <v>Working</v>
      </c>
      <c r="F20" s="4" t="str">
        <f>_xlfn.LET(
    _xlpm.lookupVal, $B20,
    _xlpm.offset,-1,
    _xlpm.colIndex_offset, COLUMN()+_xlpm.offset,
    _xlpm.result, VLOOKUP(_xlpm.lookupVal, 'Typical Week'!$B$3:$AA$37, _xlpm.colIndex_offset, TRUE),
    IF(_xlpm.result = 0, "", _xlpm.result)
)</f>
        <v>Working</v>
      </c>
      <c r="G20" s="39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H20" s="83" t="str">
        <f>_xlfn.LET(
    _xlpm.lookupVal, $A20,
    _xlpm.colIndex, COLUMN(),
    _xlpm.result, VLOOKUP(_xlpm.lookupVal, 'Typical Week'!$A:$AA, _xlpm.colIndex, FALSE),
    IF(_xlpm.result = 0, "", _xlpm.result)
)</f>
        <v>Working</v>
      </c>
      <c r="I20" s="75" t="str">
        <f>_xlfn.LET(
    _xlpm.lookupVal, $A20,
    _xlpm.colIndex, COLUMN(),
    _xlpm.result, VLOOKUP(_xlpm.lookupVal, 'Typical Week'!$A:$AA, _xlpm.colIndex, FALSE),
    IF(_xlpm.result = 0, "", _xlpm.result)
)</f>
        <v/>
      </c>
      <c r="J20" s="75" t="str">
        <f>_xlfn.LET(
    _xlpm.lookupVal, $A20,
    _xlpm.colIndex, COLUMN(),
    _xlpm.result, VLOOKUP(_xlpm.lookupVal, 'Typical Week'!$A:$AA, _xlpm.colIndex, FALSE),
    IF(_xlpm.result = 0, "", _xlpm.result)
)</f>
        <v>Working</v>
      </c>
      <c r="K20" s="75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L20" s="84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M20" s="38" t="str">
        <f>_xlfn.LET(
    _xlpm.lookupVal, $A20,
    _xlpm.colIndex, COLUMN(),
    _xlpm.result, VLOOKUP(_xlpm.lookupVal, 'Typical Week'!$A:$AA, _xlpm.colIndex, FALSE),
    IF(_xlpm.result = 0, "", _xlpm.result)
)</f>
        <v>Working</v>
      </c>
      <c r="N20" s="4" t="str">
        <f>_xlfn.LET(
    _xlpm.lookupVal, $A20,
    _xlpm.colIndex, COLUMN(),
    _xlpm.result, VLOOKUP(_xlpm.lookupVal, 'Typical Week'!$A:$AA, _xlpm.colIndex, FALSE),
    IF(_xlpm.result = 0, "", _xlpm.result)
)</f>
        <v/>
      </c>
      <c r="O20" s="4" t="str">
        <f>_xlfn.LET(
    _xlpm.lookupVal, $A20,
    _xlpm.colIndex, COLUMN(),
    _xlpm.result, VLOOKUP(_xlpm.lookupVal, 'Typical Week'!$A:$AA, _xlpm.colIndex, FALSE),
    IF(_xlpm.result = 0, "", _xlpm.result)
)</f>
        <v>Working</v>
      </c>
      <c r="P20" s="4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Q20" s="39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R20" s="83" t="str">
        <f>_xlfn.LET(
    _xlpm.lookupVal, $A20,
    _xlpm.colIndex, COLUMN(),
    _xlpm.result, VLOOKUP(_xlpm.lookupVal, 'Typical Week'!$A:$AA, _xlpm.colIndex, FALSE),
    IF(_xlpm.result = 0, "", _xlpm.result)
)</f>
        <v>Working</v>
      </c>
      <c r="S20" s="75" t="str">
        <f>_xlfn.LET(
    _xlpm.lookupVal, $A20,
    _xlpm.colIndex, COLUMN(),
    _xlpm.result, VLOOKUP(_xlpm.lookupVal, 'Typical Week'!$A:$AA, _xlpm.colIndex, FALSE),
    IF(_xlpm.result = 0, "", _xlpm.result)
)</f>
        <v/>
      </c>
      <c r="T20" s="75" t="str">
        <f>_xlfn.LET(
    _xlpm.lookupVal, $A20,
    _xlpm.colIndex, COLUMN(),
    _xlpm.result, VLOOKUP(_xlpm.lookupVal, 'Typical Week'!$A:$AA, _xlpm.colIndex, FALSE),
    IF(_xlpm.result = 0, "", _xlpm.result)
)</f>
        <v>Working</v>
      </c>
      <c r="U20" s="75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V20" s="84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W20" s="38" t="str">
        <f>_xlfn.LET(
    _xlpm.lookupVal, $A20,
    _xlpm.colIndex, COLUMN(),
    _xlpm.result, VLOOKUP(_xlpm.lookupVal, 'Typical Week'!$A:$AA, _xlpm.colIndex, FALSE),
    IF(_xlpm.result = 0, "", _xlpm.result)
)</f>
        <v>Working</v>
      </c>
      <c r="X20" s="4" t="str">
        <f>_xlfn.LET(
    _xlpm.lookupVal, $A20,
    _xlpm.colIndex, COLUMN(),
    _xlpm.result, VLOOKUP(_xlpm.lookupVal, 'Typical Week'!$A:$AA, _xlpm.colIndex, FALSE),
    IF(_xlpm.result = 0, "", _xlpm.result)
)</f>
        <v/>
      </c>
      <c r="Y20" s="4" t="str">
        <f>_xlfn.LET(
    _xlpm.lookupVal, $A20,
    _xlpm.colIndex, COLUMN(),
    _xlpm.result, VLOOKUP(_xlpm.lookupVal, 'Typical Week'!$A:$AA, _xlpm.colIndex, FALSE),
    IF(_xlpm.result = 0, "", _xlpm.result)
)</f>
        <v>Working</v>
      </c>
      <c r="Z20" s="4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  <c r="AA20" s="39" t="str">
        <f>_xlfn.LET(
    _xlpm.lookupVal, $B20,
    _xlpm.offset,-1,
    _xlpm.colIndex_offset, COLUMN()+_xlpm.offset,
    _xlpm.result, VLOOKUP(_xlpm.lookupVal, 'Typical Week'!$B:$AA, _xlpm.colIndex_offset, TRUE),
    IF(_xlpm.result = 0, "", _xlpm.result)
)</f>
        <v>Working</v>
      </c>
    </row>
    <row r="21" spans="1:27" ht="14.25" thickBot="1" x14ac:dyDescent="0.3">
      <c r="A21" s="2">
        <v>0.6875</v>
      </c>
      <c r="B21" s="30">
        <f t="shared" si="0"/>
        <v>0.4791666667083333</v>
      </c>
      <c r="C21" s="40" t="str">
        <f>_xlfn.LET(
    _xlpm.lookupVal, $A21,
    _xlpm.colIndex, COLUMN(),
    _xlpm.result, VLOOKUP(_xlpm.lookupVal, 'Typical Week'!$A:$AA, _xlpm.colIndex, FALSE),
    IF(_xlpm.result = 0, "", _xlpm.result)
)</f>
        <v>Working</v>
      </c>
      <c r="D21" s="41" t="str">
        <f>_xlfn.LET(
    _xlpm.lookupVal, $A21,
    _xlpm.colIndex, COLUMN(),
    _xlpm.result, VLOOKUP(_xlpm.lookupVal, 'Typical Week'!$A:$AA, _xlpm.colIndex, FALSE),
    IF(_xlpm.result = 0, "", _xlpm.result)
)</f>
        <v/>
      </c>
      <c r="E21" s="41" t="str">
        <f>_xlfn.LET(
    _xlpm.lookupVal, $A21,
    _xlpm.colIndex, COLUMN(),
    _xlpm.result, VLOOKUP(_xlpm.lookupVal, 'Typical Week'!$A:$AA, _xlpm.colIndex, FALSE),
    IF(_xlpm.result = 0, "", _xlpm.result)
)</f>
        <v>Working</v>
      </c>
      <c r="F21" s="4" t="str">
        <f>_xlfn.LET(
    _xlpm.lookupVal, $B21,
    _xlpm.offset,-1,
    _xlpm.colIndex_offset, COLUMN()+_xlpm.offset,
    _xlpm.result, VLOOKUP(_xlpm.lookupVal, 'Typical Week'!$B$3:$AA$37, _xlpm.colIndex_offset, TRUE),
    IF(_xlpm.result = 0, "", _xlpm.result)
)</f>
        <v>Working</v>
      </c>
      <c r="G21" s="42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H21" s="85" t="str">
        <f>_xlfn.LET(
    _xlpm.lookupVal, $A21,
    _xlpm.colIndex, COLUMN(),
    _xlpm.result, VLOOKUP(_xlpm.lookupVal, 'Typical Week'!$A:$AA, _xlpm.colIndex, FALSE),
    IF(_xlpm.result = 0, "", _xlpm.result)
)</f>
        <v>Working</v>
      </c>
      <c r="I21" s="86" t="str">
        <f>_xlfn.LET(
    _xlpm.lookupVal, $A21,
    _xlpm.colIndex, COLUMN(),
    _xlpm.result, VLOOKUP(_xlpm.lookupVal, 'Typical Week'!$A:$AA, _xlpm.colIndex, FALSE),
    IF(_xlpm.result = 0, "", _xlpm.result)
)</f>
        <v/>
      </c>
      <c r="J21" s="86" t="str">
        <f>_xlfn.LET(
    _xlpm.lookupVal, $A21,
    _xlpm.colIndex, COLUMN(),
    _xlpm.result, VLOOKUP(_xlpm.lookupVal, 'Typical Week'!$A:$AA, _xlpm.colIndex, FALSE),
    IF(_xlpm.result = 0, "", _xlpm.result)
)</f>
        <v>Working</v>
      </c>
      <c r="K21" s="86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L21" s="87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M21" s="40" t="str">
        <f>_xlfn.LET(
    _xlpm.lookupVal, $A21,
    _xlpm.colIndex, COLUMN(),
    _xlpm.result, VLOOKUP(_xlpm.lookupVal, 'Typical Week'!$A:$AA, _xlpm.colIndex, FALSE),
    IF(_xlpm.result = 0, "", _xlpm.result)
)</f>
        <v>Working</v>
      </c>
      <c r="N21" s="41" t="str">
        <f>_xlfn.LET(
    _xlpm.lookupVal, $A21,
    _xlpm.colIndex, COLUMN(),
    _xlpm.result, VLOOKUP(_xlpm.lookupVal, 'Typical Week'!$A:$AA, _xlpm.colIndex, FALSE),
    IF(_xlpm.result = 0, "", _xlpm.result)
)</f>
        <v/>
      </c>
      <c r="O21" s="41" t="str">
        <f>_xlfn.LET(
    _xlpm.lookupVal, $A21,
    _xlpm.colIndex, COLUMN(),
    _xlpm.result, VLOOKUP(_xlpm.lookupVal, 'Typical Week'!$A:$AA, _xlpm.colIndex, FALSE),
    IF(_xlpm.result = 0, "", _xlpm.result)
)</f>
        <v>Working</v>
      </c>
      <c r="P21" s="41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Q21" s="42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R21" s="85" t="str">
        <f>_xlfn.LET(
    _xlpm.lookupVal, $A21,
    _xlpm.colIndex, COLUMN(),
    _xlpm.result, VLOOKUP(_xlpm.lookupVal, 'Typical Week'!$A:$AA, _xlpm.colIndex, FALSE),
    IF(_xlpm.result = 0, "", _xlpm.result)
)</f>
        <v>Working</v>
      </c>
      <c r="S21" s="86" t="str">
        <f>_xlfn.LET(
    _xlpm.lookupVal, $A21,
    _xlpm.colIndex, COLUMN(),
    _xlpm.result, VLOOKUP(_xlpm.lookupVal, 'Typical Week'!$A:$AA, _xlpm.colIndex, FALSE),
    IF(_xlpm.result = 0, "", _xlpm.result)
)</f>
        <v/>
      </c>
      <c r="T21" s="86" t="str">
        <f>_xlfn.LET(
    _xlpm.lookupVal, $A21,
    _xlpm.colIndex, COLUMN(),
    _xlpm.result, VLOOKUP(_xlpm.lookupVal, 'Typical Week'!$A:$AA, _xlpm.colIndex, FALSE),
    IF(_xlpm.result = 0, "", _xlpm.result)
)</f>
        <v>Working</v>
      </c>
      <c r="U21" s="86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V21" s="87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W21" s="40" t="str">
        <f>_xlfn.LET(
    _xlpm.lookupVal, $A21,
    _xlpm.colIndex, COLUMN(),
    _xlpm.result, VLOOKUP(_xlpm.lookupVal, 'Typical Week'!$A:$AA, _xlpm.colIndex, FALSE),
    IF(_xlpm.result = 0, "", _xlpm.result)
)</f>
        <v>Working</v>
      </c>
      <c r="X21" s="41" t="str">
        <f>_xlfn.LET(
    _xlpm.lookupVal, $A21,
    _xlpm.colIndex, COLUMN(),
    _xlpm.result, VLOOKUP(_xlpm.lookupVal, 'Typical Week'!$A:$AA, _xlpm.colIndex, FALSE),
    IF(_xlpm.result = 0, "", _xlpm.result)
)</f>
        <v/>
      </c>
      <c r="Y21" s="41" t="str">
        <f>_xlfn.LET(
    _xlpm.lookupVal, $A21,
    _xlpm.colIndex, COLUMN(),
    _xlpm.result, VLOOKUP(_xlpm.lookupVal, 'Typical Week'!$A:$AA, _xlpm.colIndex, FALSE),
    IF(_xlpm.result = 0, "", _xlpm.result)
)</f>
        <v>Working</v>
      </c>
      <c r="Z21" s="41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  <c r="AA21" s="42" t="str">
        <f>_xlfn.LET(
    _xlpm.lookupVal, $B21,
    _xlpm.offset,-1,
    _xlpm.colIndex_offset, COLUMN()+_xlpm.offset,
    _xlpm.result, VLOOKUP(_xlpm.lookupVal, 'Typical Week'!$B:$AA, _xlpm.colIndex_offset, TRUE),
    IF(_xlpm.result = 0, "", _xlpm.result)
)</f>
        <v>Working</v>
      </c>
    </row>
    <row r="22" spans="1:27" ht="14.25" thickTop="1" x14ac:dyDescent="0.25">
      <c r="A22" s="2">
        <v>0.70833333333333304</v>
      </c>
      <c r="B22" s="30">
        <f t="shared" si="0"/>
        <v>0.50000000004166634</v>
      </c>
      <c r="C22" s="33" t="str">
        <f>_xlfn.LET(
    _xlpm.lookupVal, $A22,
    _xlpm.colIndex, COLUMN(),
    _xlpm.result, VLOOKUP(_xlpm.lookupVal, 'Typical Week'!$A:$AA, _xlpm.colIndex, FALSE),
    IF(_xlpm.result = 0, "", _xlpm.result)
)</f>
        <v>Working</v>
      </c>
      <c r="D22" s="33" t="str">
        <f>_xlfn.LET(
    _xlpm.lookupVal, $A22,
    _xlpm.colIndex, COLUMN(),
    _xlpm.result, VLOOKUP(_xlpm.lookupVal, 'Typical Week'!$A:$AA, _xlpm.colIndex, FALSE),
    IF(_xlpm.result = 0, "", _xlpm.result)
)</f>
        <v/>
      </c>
      <c r="E22" s="33" t="str">
        <f>_xlfn.LET(
    _xlpm.lookupVal, $A22,
    _xlpm.colIndex, COLUMN(),
    _xlpm.result, VLOOKUP(_xlpm.lookupVal, 'Typical Week'!$A:$AA, _xlpm.colIndex, FALSE),
    IF(_xlpm.result = 0, "", _xlpm.result)
)</f>
        <v>Working</v>
      </c>
      <c r="F22" s="4" t="str">
        <f>_xlfn.LET(
    _xlpm.lookupVal, $B22,
    _xlpm.offset,-1,
    _xlpm.colIndex_offset, COLUMN()+_xlpm.offset,
    _xlpm.result, VLOOKUP(_xlpm.lookupVal, 'Typical Week'!$B$3:$AA$37, _xlpm.colIndex_offset, TRUE),
    IF(_xlpm.result = 0, "", _xlpm.result)
)</f>
        <v>Working</v>
      </c>
      <c r="G22" s="33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H22" s="78" t="str">
        <f>_xlfn.LET(
    _xlpm.lookupVal, $A22,
    _xlpm.colIndex, COLUMN(),
    _xlpm.result, VLOOKUP(_xlpm.lookupVal, 'Typical Week'!$A:$AA, _xlpm.colIndex, FALSE),
    IF(_xlpm.result = 0, "", _xlpm.result)
)</f>
        <v>Working</v>
      </c>
      <c r="I22" s="79" t="str">
        <f>_xlfn.LET(
    _xlpm.lookupVal, $A22,
    _xlpm.colIndex, COLUMN(),
    _xlpm.result, VLOOKUP(_xlpm.lookupVal, 'Typical Week'!$A:$AA, _xlpm.colIndex, FALSE),
    IF(_xlpm.result = 0, "", _xlpm.result)
)</f>
        <v/>
      </c>
      <c r="J22" s="79" t="str">
        <f>_xlfn.LET(
    _xlpm.lookupVal, $A22,
    _xlpm.colIndex, COLUMN(),
    _xlpm.result, VLOOKUP(_xlpm.lookupVal, 'Typical Week'!$A:$AA, _xlpm.colIndex, FALSE),
    IF(_xlpm.result = 0, "", _xlpm.result)
)</f>
        <v>Working</v>
      </c>
      <c r="K22" s="79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L22" s="79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M22" s="33" t="str">
        <f>_xlfn.LET(
    _xlpm.lookupVal, $A22,
    _xlpm.colIndex, COLUMN(),
    _xlpm.result, VLOOKUP(_xlpm.lookupVal, 'Typical Week'!$A:$AA, _xlpm.colIndex, FALSE),
    IF(_xlpm.result = 0, "", _xlpm.result)
)</f>
        <v>Working</v>
      </c>
      <c r="N22" s="33" t="str">
        <f>_xlfn.LET(
    _xlpm.lookupVal, $A22,
    _xlpm.colIndex, COLUMN(),
    _xlpm.result, VLOOKUP(_xlpm.lookupVal, 'Typical Week'!$A:$AA, _xlpm.colIndex, FALSE),
    IF(_xlpm.result = 0, "", _xlpm.result)
)</f>
        <v/>
      </c>
      <c r="O22" s="33" t="str">
        <f>_xlfn.LET(
    _xlpm.lookupVal, $A22,
    _xlpm.colIndex, COLUMN(),
    _xlpm.result, VLOOKUP(_xlpm.lookupVal, 'Typical Week'!$A:$AA, _xlpm.colIndex, FALSE),
    IF(_xlpm.result = 0, "", _xlpm.result)
)</f>
        <v>Working</v>
      </c>
      <c r="P22" s="33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Q22" s="33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R22" s="79" t="str">
        <f>_xlfn.LET(
    _xlpm.lookupVal, $A22,
    _xlpm.colIndex, COLUMN(),
    _xlpm.result, VLOOKUP(_xlpm.lookupVal, 'Typical Week'!$A:$AA, _xlpm.colIndex, FALSE),
    IF(_xlpm.result = 0, "", _xlpm.result)
)</f>
        <v>Working</v>
      </c>
      <c r="S22" s="79" t="str">
        <f>_xlfn.LET(
    _xlpm.lookupVal, $A22,
    _xlpm.colIndex, COLUMN(),
    _xlpm.result, VLOOKUP(_xlpm.lookupVal, 'Typical Week'!$A:$AA, _xlpm.colIndex, FALSE),
    IF(_xlpm.result = 0, "", _xlpm.result)
)</f>
        <v/>
      </c>
      <c r="T22" s="79" t="str">
        <f>_xlfn.LET(
    _xlpm.lookupVal, $A22,
    _xlpm.colIndex, COLUMN(),
    _xlpm.result, VLOOKUP(_xlpm.lookupVal, 'Typical Week'!$A:$AA, _xlpm.colIndex, FALSE),
    IF(_xlpm.result = 0, "", _xlpm.result)
)</f>
        <v>Working</v>
      </c>
      <c r="U22" s="79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V22" s="79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W22" s="33" t="str">
        <f>_xlfn.LET(
    _xlpm.lookupVal, $A22,
    _xlpm.colIndex, COLUMN(),
    _xlpm.result, VLOOKUP(_xlpm.lookupVal, 'Typical Week'!$A:$AA, _xlpm.colIndex, FALSE),
    IF(_xlpm.result = 0, "", _xlpm.result)
)</f>
        <v>Working</v>
      </c>
      <c r="X22" s="33" t="str">
        <f>_xlfn.LET(
    _xlpm.lookupVal, $A22,
    _xlpm.colIndex, COLUMN(),
    _xlpm.result, VLOOKUP(_xlpm.lookupVal, 'Typical Week'!$A:$AA, _xlpm.colIndex, FALSE),
    IF(_xlpm.result = 0, "", _xlpm.result)
)</f>
        <v/>
      </c>
      <c r="Y22" s="33" t="str">
        <f>_xlfn.LET(
    _xlpm.lookupVal, $A22,
    _xlpm.colIndex, COLUMN(),
    _xlpm.result, VLOOKUP(_xlpm.lookupVal, 'Typical Week'!$A:$AA, _xlpm.colIndex, FALSE),
    IF(_xlpm.result = 0, "", _xlpm.result)
)</f>
        <v>Working</v>
      </c>
      <c r="Z22" s="33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  <c r="AA22" s="33" t="str">
        <f>_xlfn.LET(
    _xlpm.lookupVal, $B22,
    _xlpm.offset,-1,
    _xlpm.colIndex_offset, COLUMN()+_xlpm.offset,
    _xlpm.result, VLOOKUP(_xlpm.lookupVal, 'Typical Week'!$B:$AA, _xlpm.colIndex_offset, TRUE),
    IF(_xlpm.result = 0, "", _xlpm.result)
)</f>
        <v>Working</v>
      </c>
    </row>
    <row r="23" spans="1:27" x14ac:dyDescent="0.25">
      <c r="A23" s="2">
        <v>0.72916666666666596</v>
      </c>
      <c r="B23" s="30">
        <f t="shared" si="0"/>
        <v>0.52083333337499926</v>
      </c>
      <c r="C23" s="4" t="str">
        <f>_xlfn.LET(
    _xlpm.lookupVal, $A23,
    _xlpm.colIndex, COLUMN(),
    _xlpm.result, VLOOKUP(_xlpm.lookupVal, 'Typical Week'!$A:$AA, _xlpm.colIndex, FALSE),
    IF(_xlpm.result = 0, "", _xlpm.result)
)</f>
        <v>Working</v>
      </c>
      <c r="D23" s="4" t="str">
        <f>_xlfn.LET(
    _xlpm.lookupVal, $A23,
    _xlpm.colIndex, COLUMN(),
    _xlpm.result, VLOOKUP(_xlpm.lookupVal, 'Typical Week'!$A:$AA, _xlpm.colIndex, FALSE),
    IF(_xlpm.result = 0, "", _xlpm.result)
)</f>
        <v/>
      </c>
      <c r="E23" s="4" t="str">
        <f>_xlfn.LET(
    _xlpm.lookupVal, $A23,
    _xlpm.colIndex, COLUMN(),
    _xlpm.result, VLOOKUP(_xlpm.lookupVal, 'Typical Week'!$A:$AA, _xlpm.colIndex, FALSE),
    IF(_xlpm.result = 0, "", _xlpm.result)
)</f>
        <v/>
      </c>
      <c r="F23" s="4" t="str">
        <f>_xlfn.LET(
    _xlpm.lookupVal, $B23,
    _xlpm.offset,-1,
    _xlpm.colIndex_offset, COLUMN()+_xlpm.offset,
    _xlpm.result, VLOOKUP(_xlpm.lookupVal, 'Typical Week'!$B$3:$AA$37, _xlpm.colIndex_offset, TRUE),
    IF(_xlpm.result = 0, "", _xlpm.result)
)</f>
        <v>Working</v>
      </c>
      <c r="G23" s="4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H23" s="76" t="str">
        <f>_xlfn.LET(
    _xlpm.lookupVal, $A23,
    _xlpm.colIndex, COLUMN(),
    _xlpm.result, VLOOKUP(_xlpm.lookupVal, 'Typical Week'!$A:$AA, _xlpm.colIndex, FALSE),
    IF(_xlpm.result = 0, "", _xlpm.result)
)</f>
        <v>Working</v>
      </c>
      <c r="I23" s="75" t="str">
        <f>_xlfn.LET(
    _xlpm.lookupVal, $A23,
    _xlpm.colIndex, COLUMN(),
    _xlpm.result, VLOOKUP(_xlpm.lookupVal, 'Typical Week'!$A:$AA, _xlpm.colIndex, FALSE),
    IF(_xlpm.result = 0, "", _xlpm.result)
)</f>
        <v/>
      </c>
      <c r="J23" s="75" t="str">
        <f>_xlfn.LET(
    _xlpm.lookupVal, $A23,
    _xlpm.colIndex, COLUMN(),
    _xlpm.result, VLOOKUP(_xlpm.lookupVal, 'Typical Week'!$A:$AA, _xlpm.colIndex, FALSE),
    IF(_xlpm.result = 0, "", _xlpm.result)
)</f>
        <v/>
      </c>
      <c r="K23" s="75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L23" s="75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M23" s="4" t="str">
        <f>_xlfn.LET(
    _xlpm.lookupVal, $A23,
    _xlpm.colIndex, COLUMN(),
    _xlpm.result, VLOOKUP(_xlpm.lookupVal, 'Typical Week'!$A:$AA, _xlpm.colIndex, FALSE),
    IF(_xlpm.result = 0, "", _xlpm.result)
)</f>
        <v>Working</v>
      </c>
      <c r="N23" s="4" t="str">
        <f>_xlfn.LET(
    _xlpm.lookupVal, $A23,
    _xlpm.colIndex, COLUMN(),
    _xlpm.result, VLOOKUP(_xlpm.lookupVal, 'Typical Week'!$A:$AA, _xlpm.colIndex, FALSE),
    IF(_xlpm.result = 0, "", _xlpm.result)
)</f>
        <v>Working</v>
      </c>
      <c r="O23" s="4" t="str">
        <f>_xlfn.LET(
    _xlpm.lookupVal, $A23,
    _xlpm.colIndex, COLUMN(),
    _xlpm.result, VLOOKUP(_xlpm.lookupVal, 'Typical Week'!$A:$AA, _xlpm.colIndex, FALSE),
    IF(_xlpm.result = 0, "", _xlpm.result)
)</f>
        <v/>
      </c>
      <c r="P23" s="4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Q23" s="4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R23" s="75" t="str">
        <f>_xlfn.LET(
    _xlpm.lookupVal, $A23,
    _xlpm.colIndex, COLUMN(),
    _xlpm.result, VLOOKUP(_xlpm.lookupVal, 'Typical Week'!$A:$AA, _xlpm.colIndex, FALSE),
    IF(_xlpm.result = 0, "", _xlpm.result)
)</f>
        <v>Working</v>
      </c>
      <c r="S23" s="75" t="str">
        <f>_xlfn.LET(
    _xlpm.lookupVal, $A23,
    _xlpm.colIndex, COLUMN(),
    _xlpm.result, VLOOKUP(_xlpm.lookupVal, 'Typical Week'!$A:$AA, _xlpm.colIndex, FALSE),
    IF(_xlpm.result = 0, "", _xlpm.result)
)</f>
        <v/>
      </c>
      <c r="T23" s="75" t="str">
        <f>_xlfn.LET(
    _xlpm.lookupVal, $A23,
    _xlpm.colIndex, COLUMN(),
    _xlpm.result, VLOOKUP(_xlpm.lookupVal, 'Typical Week'!$A:$AA, _xlpm.colIndex, FALSE),
    IF(_xlpm.result = 0, "", _xlpm.result)
)</f>
        <v/>
      </c>
      <c r="U23" s="75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V23" s="75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W23" s="4" t="str">
        <f>_xlfn.LET(
    _xlpm.lookupVal, $A23,
    _xlpm.colIndex, COLUMN(),
    _xlpm.result, VLOOKUP(_xlpm.lookupVal, 'Typical Week'!$A:$AA, _xlpm.colIndex, FALSE),
    IF(_xlpm.result = 0, "", _xlpm.result)
)</f>
        <v>Working</v>
      </c>
      <c r="X23" s="4" t="str">
        <f>_xlfn.LET(
    _xlpm.lookupVal, $A23,
    _xlpm.colIndex, COLUMN(),
    _xlpm.result, VLOOKUP(_xlpm.lookupVal, 'Typical Week'!$A:$AA, _xlpm.colIndex, FALSE),
    IF(_xlpm.result = 0, "", _xlpm.result)
)</f>
        <v/>
      </c>
      <c r="Y23" s="4" t="str">
        <f>_xlfn.LET(
    _xlpm.lookupVal, $A23,
    _xlpm.colIndex, COLUMN(),
    _xlpm.result, VLOOKUP(_xlpm.lookupVal, 'Typical Week'!$A:$AA, _xlpm.colIndex, FALSE),
    IF(_xlpm.result = 0, "", _xlpm.result)
)</f>
        <v/>
      </c>
      <c r="Z23" s="4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  <c r="AA23" s="4" t="str">
        <f>_xlfn.LET(
    _xlpm.lookupVal, $B23,
    _xlpm.offset,-1,
    _xlpm.colIndex_offset, COLUMN()+_xlpm.offset,
    _xlpm.result, VLOOKUP(_xlpm.lookupVal, 'Typical Week'!$B:$AA, _xlpm.colIndex_offset, TRUE),
    IF(_xlpm.result = 0, "", _xlpm.result)
)</f>
        <v>Working</v>
      </c>
    </row>
    <row r="24" spans="1:27" x14ac:dyDescent="0.25">
      <c r="A24" s="2">
        <v>0.75</v>
      </c>
      <c r="B24" s="3">
        <f t="shared" si="0"/>
        <v>0.5416666667083333</v>
      </c>
      <c r="C24" s="33" t="str">
        <f>_xlfn.LET(
    _xlpm.lookupVal, $A24,
    _xlpm.colIndex, COLUMN(),
    _xlpm.result, VLOOKUP(_xlpm.lookupVal, 'Typical Week'!$A:$AA, _xlpm.colIndex, FALSE),
    IF(_xlpm.result = 0, "", _xlpm.result)
)</f>
        <v/>
      </c>
      <c r="D24" s="33" t="str">
        <f>_xlfn.LET(
    _xlpm.lookupVal, $A24,
    _xlpm.colIndex, COLUMN(),
    _xlpm.result, VLOOKUP(_xlpm.lookupVal, 'Typical Week'!$A:$AA, _xlpm.colIndex, FALSE),
    IF(_xlpm.result = 0, "", _xlpm.result)
)</f>
        <v/>
      </c>
      <c r="E24" s="33" t="str">
        <f>_xlfn.LET(
    _xlpm.lookupVal, $A24,
    _xlpm.colIndex, COLUMN(),
    _xlpm.result, VLOOKUP(_xlpm.lookupVal, 'Typical Week'!$A:$AA, _xlpm.colIndex, FALSE),
    IF(_xlpm.result = 0, "", _xlpm.result)
)</f>
        <v/>
      </c>
      <c r="F24" s="4" t="str">
        <f>_xlfn.LET(
    _xlpm.lookupVal, $B24,
    _xlpm.offset,-1,
    _xlpm.colIndex_offset, COLUMN()+_xlpm.offset,
    _xlpm.result, VLOOKUP(_xlpm.lookupVal, 'Typical Week'!$B$3:$AA$37, _xlpm.colIndex_offset, TRUE),
    IF(_xlpm.result = 0, "", _xlpm.result)
)</f>
        <v/>
      </c>
      <c r="G24" s="33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H24" s="75" t="str">
        <f>_xlfn.LET(
    _xlpm.lookupVal, $A24,
    _xlpm.colIndex, COLUMN(),
    _xlpm.result, VLOOKUP(_xlpm.lookupVal, 'Typical Week'!$A:$AA, _xlpm.colIndex, FALSE),
    IF(_xlpm.result = 0, "", _xlpm.result)
)</f>
        <v/>
      </c>
      <c r="I24" s="75" t="str">
        <f>_xlfn.LET(
    _xlpm.lookupVal, $A24,
    _xlpm.colIndex, COLUMN(),
    _xlpm.result, VLOOKUP(_xlpm.lookupVal, 'Typical Week'!$A:$AA, _xlpm.colIndex, FALSE),
    IF(_xlpm.result = 0, "", _xlpm.result)
)</f>
        <v/>
      </c>
      <c r="J24" s="75" t="str">
        <f>_xlfn.LET(
    _xlpm.lookupVal, $A24,
    _xlpm.colIndex, COLUMN(),
    _xlpm.result, VLOOKUP(_xlpm.lookupVal, 'Typical Week'!$A:$AA, _xlpm.colIndex, FALSE),
    IF(_xlpm.result = 0, "", _xlpm.result)
)</f>
        <v/>
      </c>
      <c r="K24" s="75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L24" s="75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M24" s="4" t="str">
        <f>_xlfn.LET(
    _xlpm.lookupVal, $A24,
    _xlpm.colIndex, COLUMN(),
    _xlpm.result, VLOOKUP(_xlpm.lookupVal, 'Typical Week'!$A:$AA, _xlpm.colIndex, FALSE),
    IF(_xlpm.result = 0, "", _xlpm.result)
)</f>
        <v/>
      </c>
      <c r="N24" s="4" t="str">
        <f>_xlfn.LET(
    _xlpm.lookupVal, $A24,
    _xlpm.colIndex, COLUMN(),
    _xlpm.result, VLOOKUP(_xlpm.lookupVal, 'Typical Week'!$A:$AA, _xlpm.colIndex, FALSE),
    IF(_xlpm.result = 0, "", _xlpm.result)
)</f>
        <v>Working</v>
      </c>
      <c r="O24" s="4" t="str">
        <f>_xlfn.LET(
    _xlpm.lookupVal, $A24,
    _xlpm.colIndex, COLUMN(),
    _xlpm.result, VLOOKUP(_xlpm.lookupVal, 'Typical Week'!$A:$AA, _xlpm.colIndex, FALSE),
    IF(_xlpm.result = 0, "", _xlpm.result)
)</f>
        <v/>
      </c>
      <c r="P24" s="4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Q24" s="4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R24" s="75" t="str">
        <f>_xlfn.LET(
    _xlpm.lookupVal, $A24,
    _xlpm.colIndex, COLUMN(),
    _xlpm.result, VLOOKUP(_xlpm.lookupVal, 'Typical Week'!$A:$AA, _xlpm.colIndex, FALSE),
    IF(_xlpm.result = 0, "", _xlpm.result)
)</f>
        <v/>
      </c>
      <c r="S24" s="75" t="str">
        <f>_xlfn.LET(
    _xlpm.lookupVal, $A24,
    _xlpm.colIndex, COLUMN(),
    _xlpm.result, VLOOKUP(_xlpm.lookupVal, 'Typical Week'!$A:$AA, _xlpm.colIndex, FALSE),
    IF(_xlpm.result = 0, "", _xlpm.result)
)</f>
        <v/>
      </c>
      <c r="T24" s="75" t="str">
        <f>_xlfn.LET(
    _xlpm.lookupVal, $A24,
    _xlpm.colIndex, COLUMN(),
    _xlpm.result, VLOOKUP(_xlpm.lookupVal, 'Typical Week'!$A:$AA, _xlpm.colIndex, FALSE),
    IF(_xlpm.result = 0, "", _xlpm.result)
)</f>
        <v/>
      </c>
      <c r="U24" s="75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V24" s="75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W24" s="4" t="str">
        <f>_xlfn.LET(
    _xlpm.lookupVal, $A24,
    _xlpm.colIndex, COLUMN(),
    _xlpm.result, VLOOKUP(_xlpm.lookupVal, 'Typical Week'!$A:$AA, _xlpm.colIndex, FALSE),
    IF(_xlpm.result = 0, "", _xlpm.result)
)</f>
        <v/>
      </c>
      <c r="X24" s="4" t="str">
        <f>_xlfn.LET(
    _xlpm.lookupVal, $A24,
    _xlpm.colIndex, COLUMN(),
    _xlpm.result, VLOOKUP(_xlpm.lookupVal, 'Typical Week'!$A:$AA, _xlpm.colIndex, FALSE),
    IF(_xlpm.result = 0, "", _xlpm.result)
)</f>
        <v/>
      </c>
      <c r="Y24" s="4" t="str">
        <f>_xlfn.LET(
    _xlpm.lookupVal, $A24,
    _xlpm.colIndex, COLUMN(),
    _xlpm.result, VLOOKUP(_xlpm.lookupVal, 'Typical Week'!$A:$AA, _xlpm.colIndex, FALSE),
    IF(_xlpm.result = 0, "", _xlpm.result)
)</f>
        <v/>
      </c>
      <c r="Z24" s="4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  <c r="AA24" s="4" t="str">
        <f>_xlfn.LET(
    _xlpm.lookupVal, $B24,
    _xlpm.offset,-1,
    _xlpm.colIndex_offset, COLUMN()+_xlpm.offset,
    _xlpm.result, VLOOKUP(_xlpm.lookupVal, 'Typical Week'!$B:$AA, _xlpm.colIndex_offset, TRUE),
    IF(_xlpm.result = 0, "", _xlpm.result)
)</f>
        <v/>
      </c>
    </row>
    <row r="25" spans="1:27" x14ac:dyDescent="0.25">
      <c r="A25" s="2">
        <v>0.77083333333333304</v>
      </c>
      <c r="B25" s="3">
        <f t="shared" si="0"/>
        <v>0.56250000004166634</v>
      </c>
      <c r="C25" s="4" t="str">
        <f>_xlfn.LET(
    _xlpm.lookupVal, $A25,
    _xlpm.colIndex, COLUMN(),
    _xlpm.result, VLOOKUP(_xlpm.lookupVal, 'Typical Week'!$A:$AA, _xlpm.colIndex, FALSE),
    IF(_xlpm.result = 0, "", _xlpm.result)
)</f>
        <v/>
      </c>
      <c r="D25" s="4" t="str">
        <f>_xlfn.LET(
    _xlpm.lookupVal, $A25,
    _xlpm.colIndex, COLUMN(),
    _xlpm.result, VLOOKUP(_xlpm.lookupVal, 'Typical Week'!$A:$AA, _xlpm.colIndex, FALSE),
    IF(_xlpm.result = 0, "", _xlpm.result)
)</f>
        <v/>
      </c>
      <c r="E25" s="4" t="str">
        <f>_xlfn.LET(
    _xlpm.lookupVal, $A25,
    _xlpm.colIndex, COLUMN(),
    _xlpm.result, VLOOKUP(_xlpm.lookupVal, 'Typical Week'!$A:$AA, _xlpm.colIndex, FALSE),
    IF(_xlpm.result = 0, "", _xlpm.result)
)</f>
        <v/>
      </c>
      <c r="F25" s="4" t="str">
        <f>_xlfn.LET(
    _xlpm.lookupVal, $B25,
    _xlpm.offset,-1,
    _xlpm.colIndex_offset, COLUMN()+_xlpm.offset,
    _xlpm.result, VLOOKUP(_xlpm.lookupVal, 'Typical Week'!$B$3:$AA$37, _xlpm.colIndex_offset, TRUE),
    IF(_xlpm.result = 0, "", _xlpm.result)
)</f>
        <v/>
      </c>
      <c r="G25" s="4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H25" s="75" t="str">
        <f>_xlfn.LET(
    _xlpm.lookupVal, $A25,
    _xlpm.colIndex, COLUMN(),
    _xlpm.result, VLOOKUP(_xlpm.lookupVal, 'Typical Week'!$A:$AA, _xlpm.colIndex, FALSE),
    IF(_xlpm.result = 0, "", _xlpm.result)
)</f>
        <v/>
      </c>
      <c r="I25" s="75" t="str">
        <f>_xlfn.LET(
    _xlpm.lookupVal, $A25,
    _xlpm.colIndex, COLUMN(),
    _xlpm.result, VLOOKUP(_xlpm.lookupVal, 'Typical Week'!$A:$AA, _xlpm.colIndex, FALSE),
    IF(_xlpm.result = 0, "", _xlpm.result)
)</f>
        <v/>
      </c>
      <c r="J25" s="75" t="str">
        <f>_xlfn.LET(
    _xlpm.lookupVal, $A25,
    _xlpm.colIndex, COLUMN(),
    _xlpm.result, VLOOKUP(_xlpm.lookupVal, 'Typical Week'!$A:$AA, _xlpm.colIndex, FALSE),
    IF(_xlpm.result = 0, "", _xlpm.result)
)</f>
        <v/>
      </c>
      <c r="K25" s="75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L25" s="75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M25" s="4" t="str">
        <f>_xlfn.LET(
    _xlpm.lookupVal, $A25,
    _xlpm.colIndex, COLUMN(),
    _xlpm.result, VLOOKUP(_xlpm.lookupVal, 'Typical Week'!$A:$AA, _xlpm.colIndex, FALSE),
    IF(_xlpm.result = 0, "", _xlpm.result)
)</f>
        <v/>
      </c>
      <c r="N25" s="4" t="str">
        <f>_xlfn.LET(
    _xlpm.lookupVal, $A25,
    _xlpm.colIndex, COLUMN(),
    _xlpm.result, VLOOKUP(_xlpm.lookupVal, 'Typical Week'!$A:$AA, _xlpm.colIndex, FALSE),
    IF(_xlpm.result = 0, "", _xlpm.result)
)</f>
        <v/>
      </c>
      <c r="O25" s="4" t="str">
        <f>_xlfn.LET(
    _xlpm.lookupVal, $A25,
    _xlpm.colIndex, COLUMN(),
    _xlpm.result, VLOOKUP(_xlpm.lookupVal, 'Typical Week'!$A:$AA, _xlpm.colIndex, FALSE),
    IF(_xlpm.result = 0, "", _xlpm.result)
)</f>
        <v/>
      </c>
      <c r="P25" s="4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Q25" s="4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R25" s="75" t="str">
        <f>_xlfn.LET(
    _xlpm.lookupVal, $A25,
    _xlpm.colIndex, COLUMN(),
    _xlpm.result, VLOOKUP(_xlpm.lookupVal, 'Typical Week'!$A:$AA, _xlpm.colIndex, FALSE),
    IF(_xlpm.result = 0, "", _xlpm.result)
)</f>
        <v/>
      </c>
      <c r="S25" s="75" t="str">
        <f>_xlfn.LET(
    _xlpm.lookupVal, $A25,
    _xlpm.colIndex, COLUMN(),
    _xlpm.result, VLOOKUP(_xlpm.lookupVal, 'Typical Week'!$A:$AA, _xlpm.colIndex, FALSE),
    IF(_xlpm.result = 0, "", _xlpm.result)
)</f>
        <v/>
      </c>
      <c r="T25" s="75" t="str">
        <f>_xlfn.LET(
    _xlpm.lookupVal, $A25,
    _xlpm.colIndex, COLUMN(),
    _xlpm.result, VLOOKUP(_xlpm.lookupVal, 'Typical Week'!$A:$AA, _xlpm.colIndex, FALSE),
    IF(_xlpm.result = 0, "", _xlpm.result)
)</f>
        <v/>
      </c>
      <c r="U25" s="75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V25" s="75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W25" s="4" t="str">
        <f>_xlfn.LET(
    _xlpm.lookupVal, $A25,
    _xlpm.colIndex, COLUMN(),
    _xlpm.result, VLOOKUP(_xlpm.lookupVal, 'Typical Week'!$A:$AA, _xlpm.colIndex, FALSE),
    IF(_xlpm.result = 0, "", _xlpm.result)
)</f>
        <v/>
      </c>
      <c r="X25" s="4" t="str">
        <f>_xlfn.LET(
    _xlpm.lookupVal, $A25,
    _xlpm.colIndex, COLUMN(),
    _xlpm.result, VLOOKUP(_xlpm.lookupVal, 'Typical Week'!$A:$AA, _xlpm.colIndex, FALSE),
    IF(_xlpm.result = 0, "", _xlpm.result)
)</f>
        <v/>
      </c>
      <c r="Y25" s="4" t="str">
        <f>_xlfn.LET(
    _xlpm.lookupVal, $A25,
    _xlpm.colIndex, COLUMN(),
    _xlpm.result, VLOOKUP(_xlpm.lookupVal, 'Typical Week'!$A:$AA, _xlpm.colIndex, FALSE),
    IF(_xlpm.result = 0, "", _xlpm.result)
)</f>
        <v/>
      </c>
      <c r="Z25" s="4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  <c r="AA25" s="4" t="str">
        <f>_xlfn.LET(
    _xlpm.lookupVal, $B25,
    _xlpm.offset,-1,
    _xlpm.colIndex_offset, COLUMN()+_xlpm.offset,
    _xlpm.result, VLOOKUP(_xlpm.lookupVal, 'Typical Week'!$B:$AA, _xlpm.colIndex_offset, TRUE),
    IF(_xlpm.result = 0, "", _xlpm.result)
)</f>
        <v/>
      </c>
    </row>
    <row r="26" spans="1:27" x14ac:dyDescent="0.25">
      <c r="A26" s="2">
        <v>0.79166666666666596</v>
      </c>
      <c r="B26" s="3">
        <f t="shared" si="0"/>
        <v>0.58333333337499926</v>
      </c>
      <c r="C26" s="4" t="str">
        <f>_xlfn.LET(
    _xlpm.lookupVal, $A26,
    _xlpm.colIndex, COLUMN(),
    _xlpm.result, VLOOKUP(_xlpm.lookupVal, 'Typical Week'!$A:$AA, _xlpm.colIndex, FALSE),
    IF(_xlpm.result = 0, "", _xlpm.result)
)</f>
        <v/>
      </c>
      <c r="D26" s="4" t="str">
        <f>_xlfn.LET(
    _xlpm.lookupVal, $A26,
    _xlpm.colIndex, COLUMN(),
    _xlpm.result, VLOOKUP(_xlpm.lookupVal, 'Typical Week'!$A:$AA, _xlpm.colIndex, FALSE),
    IF(_xlpm.result = 0, "", _xlpm.result)
)</f>
        <v/>
      </c>
      <c r="E26" s="4" t="str">
        <f>_xlfn.LET(
    _xlpm.lookupVal, $A26,
    _xlpm.colIndex, COLUMN(),
    _xlpm.result, VLOOKUP(_xlpm.lookupVal, 'Typical Week'!$A:$AA, _xlpm.colIndex, FALSE),
    IF(_xlpm.result = 0, "", _xlpm.result)
)</f>
        <v/>
      </c>
      <c r="F26" s="4" t="str">
        <f>_xlfn.LET(
    _xlpm.lookupVal, $B26,
    _xlpm.offset,-1,
    _xlpm.colIndex_offset, COLUMN()+_xlpm.offset,
    _xlpm.result, VLOOKUP(_xlpm.lookupVal, 'Typical Week'!$B$3:$AA$37, _xlpm.colIndex_offset, TRUE),
    IF(_xlpm.result = 0, "", _xlpm.result)
)</f>
        <v>Working</v>
      </c>
      <c r="G26" s="4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H26" s="75" t="str">
        <f>_xlfn.LET(
    _xlpm.lookupVal, $A26,
    _xlpm.colIndex, COLUMN(),
    _xlpm.result, VLOOKUP(_xlpm.lookupVal, 'Typical Week'!$A:$AA, _xlpm.colIndex, FALSE),
    IF(_xlpm.result = 0, "", _xlpm.result)
)</f>
        <v/>
      </c>
      <c r="I26" s="75" t="str">
        <f>_xlfn.LET(
    _xlpm.lookupVal, $A26,
    _xlpm.colIndex, COLUMN(),
    _xlpm.result, VLOOKUP(_xlpm.lookupVal, 'Typical Week'!$A:$AA, _xlpm.colIndex, FALSE),
    IF(_xlpm.result = 0, "", _xlpm.result)
)</f>
        <v/>
      </c>
      <c r="J26" s="75" t="str">
        <f>_xlfn.LET(
    _xlpm.lookupVal, $A26,
    _xlpm.colIndex, COLUMN(),
    _xlpm.result, VLOOKUP(_xlpm.lookupVal, 'Typical Week'!$A:$AA, _xlpm.colIndex, FALSE),
    IF(_xlpm.result = 0, "", _xlpm.result)
)</f>
        <v/>
      </c>
      <c r="K26" s="75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L26" s="75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M26" s="4" t="str">
        <f>_xlfn.LET(
    _xlpm.lookupVal, $A26,
    _xlpm.colIndex, COLUMN(),
    _xlpm.result, VLOOKUP(_xlpm.lookupVal, 'Typical Week'!$A:$AA, _xlpm.colIndex, FALSE),
    IF(_xlpm.result = 0, "", _xlpm.result)
)</f>
        <v/>
      </c>
      <c r="N26" s="4" t="str">
        <f>_xlfn.LET(
    _xlpm.lookupVal, $A26,
    _xlpm.colIndex, COLUMN(),
    _xlpm.result, VLOOKUP(_xlpm.lookupVal, 'Typical Week'!$A:$AA, _xlpm.colIndex, FALSE),
    IF(_xlpm.result = 0, "", _xlpm.result)
)</f>
        <v/>
      </c>
      <c r="O26" s="4" t="str">
        <f>_xlfn.LET(
    _xlpm.lookupVal, $A26,
    _xlpm.colIndex, COLUMN(),
    _xlpm.result, VLOOKUP(_xlpm.lookupVal, 'Typical Week'!$A:$AA, _xlpm.colIndex, FALSE),
    IF(_xlpm.result = 0, "", _xlpm.result)
)</f>
        <v/>
      </c>
      <c r="P26" s="4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Q26" s="4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R26" s="75" t="str">
        <f>_xlfn.LET(
    _xlpm.lookupVal, $A26,
    _xlpm.colIndex, COLUMN(),
    _xlpm.result, VLOOKUP(_xlpm.lookupVal, 'Typical Week'!$A:$AA, _xlpm.colIndex, FALSE),
    IF(_xlpm.result = 0, "", _xlpm.result)
)</f>
        <v/>
      </c>
      <c r="S26" s="75" t="str">
        <f>_xlfn.LET(
    _xlpm.lookupVal, $A26,
    _xlpm.colIndex, COLUMN(),
    _xlpm.result, VLOOKUP(_xlpm.lookupVal, 'Typical Week'!$A:$AA, _xlpm.colIndex, FALSE),
    IF(_xlpm.result = 0, "", _xlpm.result)
)</f>
        <v/>
      </c>
      <c r="T26" s="75" t="str">
        <f>_xlfn.LET(
    _xlpm.lookupVal, $A26,
    _xlpm.colIndex, COLUMN(),
    _xlpm.result, VLOOKUP(_xlpm.lookupVal, 'Typical Week'!$A:$AA, _xlpm.colIndex, FALSE),
    IF(_xlpm.result = 0, "", _xlpm.result)
)</f>
        <v/>
      </c>
      <c r="U26" s="75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V26" s="75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W26" s="4" t="str">
        <f>_xlfn.LET(
    _xlpm.lookupVal, $A26,
    _xlpm.colIndex, COLUMN(),
    _xlpm.result, VLOOKUP(_xlpm.lookupVal, 'Typical Week'!$A:$AA, _xlpm.colIndex, FALSE),
    IF(_xlpm.result = 0, "", _xlpm.result)
)</f>
        <v/>
      </c>
      <c r="X26" s="4" t="str">
        <f>_xlfn.LET(
    _xlpm.lookupVal, $A26,
    _xlpm.colIndex, COLUMN(),
    _xlpm.result, VLOOKUP(_xlpm.lookupVal, 'Typical Week'!$A:$AA, _xlpm.colIndex, FALSE),
    IF(_xlpm.result = 0, "", _xlpm.result)
)</f>
        <v/>
      </c>
      <c r="Y26" s="4" t="str">
        <f>_xlfn.LET(
    _xlpm.lookupVal, $A26,
    _xlpm.colIndex, COLUMN(),
    _xlpm.result, VLOOKUP(_xlpm.lookupVal, 'Typical Week'!$A:$AA, _xlpm.colIndex, FALSE),
    IF(_xlpm.result = 0, "", _xlpm.result)
)</f>
        <v/>
      </c>
      <c r="Z26" s="4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  <c r="AA26" s="4" t="str">
        <f>_xlfn.LET(
    _xlpm.lookupVal, $B26,
    _xlpm.offset,-1,
    _xlpm.colIndex_offset, COLUMN()+_xlpm.offset,
    _xlpm.result, VLOOKUP(_xlpm.lookupVal, 'Typical Week'!$B:$AA, _xlpm.colIndex_offset, TRUE),
    IF(_xlpm.result = 0, "", _xlpm.result)
)</f>
        <v>Working</v>
      </c>
    </row>
    <row r="27" spans="1:27" x14ac:dyDescent="0.25">
      <c r="A27" s="2">
        <v>0.8125</v>
      </c>
      <c r="B27" s="3">
        <f t="shared" si="0"/>
        <v>0.6041666667083333</v>
      </c>
      <c r="C27" s="4" t="str">
        <f>_xlfn.LET(
    _xlpm.lookupVal, $A27,
    _xlpm.colIndex, COLUMN(),
    _xlpm.result, VLOOKUP(_xlpm.lookupVal, 'Typical Week'!$A:$AA, _xlpm.colIndex, FALSE),
    IF(_xlpm.result = 0, "", _xlpm.result)
)</f>
        <v/>
      </c>
      <c r="D27" s="4" t="str">
        <f>_xlfn.LET(
    _xlpm.lookupVal, $A27,
    _xlpm.colIndex, COLUMN(),
    _xlpm.result, VLOOKUP(_xlpm.lookupVal, 'Typical Week'!$A:$AA, _xlpm.colIndex, FALSE),
    IF(_xlpm.result = 0, "", _xlpm.result)
)</f>
        <v/>
      </c>
      <c r="E27" s="4" t="str">
        <f>_xlfn.LET(
    _xlpm.lookupVal, $A27,
    _xlpm.colIndex, COLUMN(),
    _xlpm.result, VLOOKUP(_xlpm.lookupVal, 'Typical Week'!$A:$AA, _xlpm.colIndex, FALSE),
    IF(_xlpm.result = 0, "", _xlpm.result)
)</f>
        <v/>
      </c>
      <c r="F27" s="4" t="str">
        <f>_xlfn.LET(
    _xlpm.lookupVal, $B27,
    _xlpm.offset,-1,
    _xlpm.colIndex_offset, COLUMN()+_xlpm.offset,
    _xlpm.result, VLOOKUP(_xlpm.lookupVal, 'Typical Week'!$B$3:$AA$37, _xlpm.colIndex_offset, TRUE),
    IF(_xlpm.result = 0, "", _xlpm.result)
)</f>
        <v>Working</v>
      </c>
      <c r="G27" s="4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H27" s="75" t="str">
        <f>_xlfn.LET(
    _xlpm.lookupVal, $A27,
    _xlpm.colIndex, COLUMN(),
    _xlpm.result, VLOOKUP(_xlpm.lookupVal, 'Typical Week'!$A:$AA, _xlpm.colIndex, FALSE),
    IF(_xlpm.result = 0, "", _xlpm.result)
)</f>
        <v/>
      </c>
      <c r="I27" s="75" t="str">
        <f>_xlfn.LET(
    _xlpm.lookupVal, $A27,
    _xlpm.colIndex, COLUMN(),
    _xlpm.result, VLOOKUP(_xlpm.lookupVal, 'Typical Week'!$A:$AA, _xlpm.colIndex, FALSE),
    IF(_xlpm.result = 0, "", _xlpm.result)
)</f>
        <v/>
      </c>
      <c r="J27" s="75" t="str">
        <f>_xlfn.LET(
    _xlpm.lookupVal, $A27,
    _xlpm.colIndex, COLUMN(),
    _xlpm.result, VLOOKUP(_xlpm.lookupVal, 'Typical Week'!$A:$AA, _xlpm.colIndex, FALSE),
    IF(_xlpm.result = 0, "", _xlpm.result)
)</f>
        <v/>
      </c>
      <c r="K27" s="75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L27" s="75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M27" s="4" t="str">
        <f>_xlfn.LET(
    _xlpm.lookupVal, $A27,
    _xlpm.colIndex, COLUMN(),
    _xlpm.result, VLOOKUP(_xlpm.lookupVal, 'Typical Week'!$A:$AA, _xlpm.colIndex, FALSE),
    IF(_xlpm.result = 0, "", _xlpm.result)
)</f>
        <v/>
      </c>
      <c r="N27" s="4" t="str">
        <f>_xlfn.LET(
    _xlpm.lookupVal, $A27,
    _xlpm.colIndex, COLUMN(),
    _xlpm.result, VLOOKUP(_xlpm.lookupVal, 'Typical Week'!$A:$AA, _xlpm.colIndex, FALSE),
    IF(_xlpm.result = 0, "", _xlpm.result)
)</f>
        <v/>
      </c>
      <c r="O27" s="4" t="str">
        <f>_xlfn.LET(
    _xlpm.lookupVal, $A27,
    _xlpm.colIndex, COLUMN(),
    _xlpm.result, VLOOKUP(_xlpm.lookupVal, 'Typical Week'!$A:$AA, _xlpm.colIndex, FALSE),
    IF(_xlpm.result = 0, "", _xlpm.result)
)</f>
        <v/>
      </c>
      <c r="P27" s="4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Q27" s="4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R27" s="75" t="str">
        <f>_xlfn.LET(
    _xlpm.lookupVal, $A27,
    _xlpm.colIndex, COLUMN(),
    _xlpm.result, VLOOKUP(_xlpm.lookupVal, 'Typical Week'!$A:$AA, _xlpm.colIndex, FALSE),
    IF(_xlpm.result = 0, "", _xlpm.result)
)</f>
        <v/>
      </c>
      <c r="S27" s="75" t="str">
        <f>_xlfn.LET(
    _xlpm.lookupVal, $A27,
    _xlpm.colIndex, COLUMN(),
    _xlpm.result, VLOOKUP(_xlpm.lookupVal, 'Typical Week'!$A:$AA, _xlpm.colIndex, FALSE),
    IF(_xlpm.result = 0, "", _xlpm.result)
)</f>
        <v/>
      </c>
      <c r="T27" s="75" t="str">
        <f>_xlfn.LET(
    _xlpm.lookupVal, $A27,
    _xlpm.colIndex, COLUMN(),
    _xlpm.result, VLOOKUP(_xlpm.lookupVal, 'Typical Week'!$A:$AA, _xlpm.colIndex, FALSE),
    IF(_xlpm.result = 0, "", _xlpm.result)
)</f>
        <v/>
      </c>
      <c r="U27" s="75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V27" s="75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W27" s="4" t="str">
        <f>_xlfn.LET(
    _xlpm.lookupVal, $A27,
    _xlpm.colIndex, COLUMN(),
    _xlpm.result, VLOOKUP(_xlpm.lookupVal, 'Typical Week'!$A:$AA, _xlpm.colIndex, FALSE),
    IF(_xlpm.result = 0, "", _xlpm.result)
)</f>
        <v/>
      </c>
      <c r="X27" s="4" t="str">
        <f>_xlfn.LET(
    _xlpm.lookupVal, $A27,
    _xlpm.colIndex, COLUMN(),
    _xlpm.result, VLOOKUP(_xlpm.lookupVal, 'Typical Week'!$A:$AA, _xlpm.colIndex, FALSE),
    IF(_xlpm.result = 0, "", _xlpm.result)
)</f>
        <v/>
      </c>
      <c r="Y27" s="4" t="str">
        <f>_xlfn.LET(
    _xlpm.lookupVal, $A27,
    _xlpm.colIndex, COLUMN(),
    _xlpm.result, VLOOKUP(_xlpm.lookupVal, 'Typical Week'!$A:$AA, _xlpm.colIndex, FALSE),
    IF(_xlpm.result = 0, "", _xlpm.result)
)</f>
        <v/>
      </c>
      <c r="Z27" s="4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  <c r="AA27" s="4" t="str">
        <f>_xlfn.LET(
    _xlpm.lookupVal, $B27,
    _xlpm.offset,-1,
    _xlpm.colIndex_offset, COLUMN()+_xlpm.offset,
    _xlpm.result, VLOOKUP(_xlpm.lookupVal, 'Typical Week'!$B:$AA, _xlpm.colIndex_offset, TRUE),
    IF(_xlpm.result = 0, "", _xlpm.result)
)</f>
        <v>Working</v>
      </c>
    </row>
    <row r="28" spans="1:27" x14ac:dyDescent="0.25">
      <c r="A28" s="2">
        <v>0.83333333333333304</v>
      </c>
      <c r="B28" s="3">
        <f t="shared" si="0"/>
        <v>0.62500000004166634</v>
      </c>
      <c r="C28" s="4" t="str">
        <f>_xlfn.LET(
    _xlpm.lookupVal, $A28,
    _xlpm.colIndex, COLUMN(),
    _xlpm.result, VLOOKUP(_xlpm.lookupVal, 'Typical Week'!$A:$AA, _xlpm.colIndex, FALSE),
    IF(_xlpm.result = 0, "", _xlpm.result)
)</f>
        <v/>
      </c>
      <c r="D28" s="4" t="str">
        <f>_xlfn.LET(
    _xlpm.lookupVal, $A28,
    _xlpm.colIndex, COLUMN(),
    _xlpm.result, VLOOKUP(_xlpm.lookupVal, 'Typical Week'!$A:$AA, _xlpm.colIndex, FALSE),
    IF(_xlpm.result = 0, "", _xlpm.result)
)</f>
        <v/>
      </c>
      <c r="E28" s="4" t="str">
        <f>_xlfn.LET(
    _xlpm.lookupVal, $A28,
    _xlpm.colIndex, COLUMN(),
    _xlpm.result, VLOOKUP(_xlpm.lookupVal, 'Typical Week'!$A:$AA, _xlpm.colIndex, FALSE),
    IF(_xlpm.result = 0, "", _xlpm.result)
)</f>
        <v/>
      </c>
      <c r="F28" s="4" t="str">
        <f>_xlfn.LET(
    _xlpm.lookupVal, $B28,
    _xlpm.offset,-1,
    _xlpm.colIndex_offset, COLUMN()+_xlpm.offset,
    _xlpm.result, VLOOKUP(_xlpm.lookupVal, 'Typical Week'!$B$3:$AA$37, _xlpm.colIndex_offset, TRUE),
    IF(_xlpm.result = 0, "", _xlpm.result)
)</f>
        <v>Working</v>
      </c>
      <c r="G28" s="4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H28" s="75" t="str">
        <f>_xlfn.LET(
    _xlpm.lookupVal, $A28,
    _xlpm.colIndex, COLUMN(),
    _xlpm.result, VLOOKUP(_xlpm.lookupVal, 'Typical Week'!$A:$AA, _xlpm.colIndex, FALSE),
    IF(_xlpm.result = 0, "", _xlpm.result)
)</f>
        <v/>
      </c>
      <c r="I28" s="75" t="str">
        <f>_xlfn.LET(
    _xlpm.lookupVal, $A28,
    _xlpm.colIndex, COLUMN(),
    _xlpm.result, VLOOKUP(_xlpm.lookupVal, 'Typical Week'!$A:$AA, _xlpm.colIndex, FALSE),
    IF(_xlpm.result = 0, "", _xlpm.result)
)</f>
        <v/>
      </c>
      <c r="J28" s="75" t="str">
        <f>_xlfn.LET(
    _xlpm.lookupVal, $A28,
    _xlpm.colIndex, COLUMN(),
    _xlpm.result, VLOOKUP(_xlpm.lookupVal, 'Typical Week'!$A:$AA, _xlpm.colIndex, FALSE),
    IF(_xlpm.result = 0, "", _xlpm.result)
)</f>
        <v/>
      </c>
      <c r="K28" s="75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L28" s="75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M28" s="4" t="str">
        <f>_xlfn.LET(
    _xlpm.lookupVal, $A28,
    _xlpm.colIndex, COLUMN(),
    _xlpm.result, VLOOKUP(_xlpm.lookupVal, 'Typical Week'!$A:$AA, _xlpm.colIndex, FALSE),
    IF(_xlpm.result = 0, "", _xlpm.result)
)</f>
        <v/>
      </c>
      <c r="N28" s="4" t="str">
        <f>_xlfn.LET(
    _xlpm.lookupVal, $A28,
    _xlpm.colIndex, COLUMN(),
    _xlpm.result, VLOOKUP(_xlpm.lookupVal, 'Typical Week'!$A:$AA, _xlpm.colIndex, FALSE),
    IF(_xlpm.result = 0, "", _xlpm.result)
)</f>
        <v/>
      </c>
      <c r="O28" s="4" t="str">
        <f>_xlfn.LET(
    _xlpm.lookupVal, $A28,
    _xlpm.colIndex, COLUMN(),
    _xlpm.result, VLOOKUP(_xlpm.lookupVal, 'Typical Week'!$A:$AA, _xlpm.colIndex, FALSE),
    IF(_xlpm.result = 0, "", _xlpm.result)
)</f>
        <v/>
      </c>
      <c r="P28" s="4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Q28" s="4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R28" s="75" t="str">
        <f>_xlfn.LET(
    _xlpm.lookupVal, $A28,
    _xlpm.colIndex, COLUMN(),
    _xlpm.result, VLOOKUP(_xlpm.lookupVal, 'Typical Week'!$A:$AA, _xlpm.colIndex, FALSE),
    IF(_xlpm.result = 0, "", _xlpm.result)
)</f>
        <v/>
      </c>
      <c r="S28" s="75" t="str">
        <f>_xlfn.LET(
    _xlpm.lookupVal, $A28,
    _xlpm.colIndex, COLUMN(),
    _xlpm.result, VLOOKUP(_xlpm.lookupVal, 'Typical Week'!$A:$AA, _xlpm.colIndex, FALSE),
    IF(_xlpm.result = 0, "", _xlpm.result)
)</f>
        <v/>
      </c>
      <c r="T28" s="75" t="str">
        <f>_xlfn.LET(
    _xlpm.lookupVal, $A28,
    _xlpm.colIndex, COLUMN(),
    _xlpm.result, VLOOKUP(_xlpm.lookupVal, 'Typical Week'!$A:$AA, _xlpm.colIndex, FALSE),
    IF(_xlpm.result = 0, "", _xlpm.result)
)</f>
        <v/>
      </c>
      <c r="U28" s="75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V28" s="75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W28" s="4" t="str">
        <f>_xlfn.LET(
    _xlpm.lookupVal, $A28,
    _xlpm.colIndex, COLUMN(),
    _xlpm.result, VLOOKUP(_xlpm.lookupVal, 'Typical Week'!$A:$AA, _xlpm.colIndex, FALSE),
    IF(_xlpm.result = 0, "", _xlpm.result)
)</f>
        <v/>
      </c>
      <c r="X28" s="4" t="str">
        <f>_xlfn.LET(
    _xlpm.lookupVal, $A28,
    _xlpm.colIndex, COLUMN(),
    _xlpm.result, VLOOKUP(_xlpm.lookupVal, 'Typical Week'!$A:$AA, _xlpm.colIndex, FALSE),
    IF(_xlpm.result = 0, "", _xlpm.result)
)</f>
        <v/>
      </c>
      <c r="Y28" s="4" t="str">
        <f>_xlfn.LET(
    _xlpm.lookupVal, $A28,
    _xlpm.colIndex, COLUMN(),
    _xlpm.result, VLOOKUP(_xlpm.lookupVal, 'Typical Week'!$A:$AA, _xlpm.colIndex, FALSE),
    IF(_xlpm.result = 0, "", _xlpm.result)
)</f>
        <v/>
      </c>
      <c r="Z28" s="4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  <c r="AA28" s="4" t="str">
        <f>_xlfn.LET(
    _xlpm.lookupVal, $B28,
    _xlpm.offset,-1,
    _xlpm.colIndex_offset, COLUMN()+_xlpm.offset,
    _xlpm.result, VLOOKUP(_xlpm.lookupVal, 'Typical Week'!$B:$AA, _xlpm.colIndex_offset, TRUE),
    IF(_xlpm.result = 0, "", _xlpm.result)
)</f>
        <v>Working</v>
      </c>
    </row>
    <row r="29" spans="1:27" x14ac:dyDescent="0.25">
      <c r="A29" s="2">
        <v>0.85416666666666596</v>
      </c>
      <c r="B29" s="3">
        <f t="shared" si="0"/>
        <v>0.64583333337499926</v>
      </c>
      <c r="C29" s="4" t="str">
        <f>_xlfn.LET(
    _xlpm.lookupVal, $A29,
    _xlpm.colIndex, COLUMN(),
    _xlpm.result, VLOOKUP(_xlpm.lookupVal, 'Typical Week'!$A:$AA, _xlpm.colIndex, FALSE),
    IF(_xlpm.result = 0, "", _xlpm.result)
)</f>
        <v/>
      </c>
      <c r="D29" s="4" t="str">
        <f>_xlfn.LET(
    _xlpm.lookupVal, $A29,
    _xlpm.colIndex, COLUMN(),
    _xlpm.result, VLOOKUP(_xlpm.lookupVal, 'Typical Week'!$A:$AA, _xlpm.colIndex, FALSE),
    IF(_xlpm.result = 0, "", _xlpm.result)
)</f>
        <v/>
      </c>
      <c r="E29" s="4" t="str">
        <f>_xlfn.LET(
    _xlpm.lookupVal, $A29,
    _xlpm.colIndex, COLUMN(),
    _xlpm.result, VLOOKUP(_xlpm.lookupVal, 'Typical Week'!$A:$AA, _xlpm.colIndex, FALSE),
    IF(_xlpm.result = 0, "", _xlpm.result)
)</f>
        <v/>
      </c>
      <c r="F29" s="4" t="str">
        <f>_xlfn.LET(
    _xlpm.lookupVal, $B29,
    _xlpm.offset,-1,
    _xlpm.colIndex_offset, COLUMN()+_xlpm.offset,
    _xlpm.result, VLOOKUP(_xlpm.lookupVal, 'Typical Week'!$B$3:$AA$37, _xlpm.colIndex_offset, TRUE),
    IF(_xlpm.result = 0, "", _xlpm.result)
)</f>
        <v>Working</v>
      </c>
      <c r="G29" s="4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H29" s="75" t="str">
        <f>_xlfn.LET(
    _xlpm.lookupVal, $A29,
    _xlpm.colIndex, COLUMN(),
    _xlpm.result, VLOOKUP(_xlpm.lookupVal, 'Typical Week'!$A:$AA, _xlpm.colIndex, FALSE),
    IF(_xlpm.result = 0, "", _xlpm.result)
)</f>
        <v/>
      </c>
      <c r="I29" s="75" t="str">
        <f>_xlfn.LET(
    _xlpm.lookupVal, $A29,
    _xlpm.colIndex, COLUMN(),
    _xlpm.result, VLOOKUP(_xlpm.lookupVal, 'Typical Week'!$A:$AA, _xlpm.colIndex, FALSE),
    IF(_xlpm.result = 0, "", _xlpm.result)
)</f>
        <v/>
      </c>
      <c r="J29" s="75" t="str">
        <f>_xlfn.LET(
    _xlpm.lookupVal, $A29,
    _xlpm.colIndex, COLUMN(),
    _xlpm.result, VLOOKUP(_xlpm.lookupVal, 'Typical Week'!$A:$AA, _xlpm.colIndex, FALSE),
    IF(_xlpm.result = 0, "", _xlpm.result)
)</f>
        <v/>
      </c>
      <c r="K29" s="75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L29" s="75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M29" s="4" t="str">
        <f>_xlfn.LET(
    _xlpm.lookupVal, $A29,
    _xlpm.colIndex, COLUMN(),
    _xlpm.result, VLOOKUP(_xlpm.lookupVal, 'Typical Week'!$A:$AA, _xlpm.colIndex, FALSE),
    IF(_xlpm.result = 0, "", _xlpm.result)
)</f>
        <v/>
      </c>
      <c r="N29" s="4" t="str">
        <f>_xlfn.LET(
    _xlpm.lookupVal, $A29,
    _xlpm.colIndex, COLUMN(),
    _xlpm.result, VLOOKUP(_xlpm.lookupVal, 'Typical Week'!$A:$AA, _xlpm.colIndex, FALSE),
    IF(_xlpm.result = 0, "", _xlpm.result)
)</f>
        <v/>
      </c>
      <c r="O29" s="4" t="str">
        <f>_xlfn.LET(
    _xlpm.lookupVal, $A29,
    _xlpm.colIndex, COLUMN(),
    _xlpm.result, VLOOKUP(_xlpm.lookupVal, 'Typical Week'!$A:$AA, _xlpm.colIndex, FALSE),
    IF(_xlpm.result = 0, "", _xlpm.result)
)</f>
        <v/>
      </c>
      <c r="P29" s="4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Q29" s="4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R29" s="75" t="str">
        <f>_xlfn.LET(
    _xlpm.lookupVal, $A29,
    _xlpm.colIndex, COLUMN(),
    _xlpm.result, VLOOKUP(_xlpm.lookupVal, 'Typical Week'!$A:$AA, _xlpm.colIndex, FALSE),
    IF(_xlpm.result = 0, "", _xlpm.result)
)</f>
        <v/>
      </c>
      <c r="S29" s="75" t="str">
        <f>_xlfn.LET(
    _xlpm.lookupVal, $A29,
    _xlpm.colIndex, COLUMN(),
    _xlpm.result, VLOOKUP(_xlpm.lookupVal, 'Typical Week'!$A:$AA, _xlpm.colIndex, FALSE),
    IF(_xlpm.result = 0, "", _xlpm.result)
)</f>
        <v/>
      </c>
      <c r="T29" s="75" t="str">
        <f>_xlfn.LET(
    _xlpm.lookupVal, $A29,
    _xlpm.colIndex, COLUMN(),
    _xlpm.result, VLOOKUP(_xlpm.lookupVal, 'Typical Week'!$A:$AA, _xlpm.colIndex, FALSE),
    IF(_xlpm.result = 0, "", _xlpm.result)
)</f>
        <v/>
      </c>
      <c r="U29" s="75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V29" s="75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W29" s="4" t="str">
        <f>_xlfn.LET(
    _xlpm.lookupVal, $A29,
    _xlpm.colIndex, COLUMN(),
    _xlpm.result, VLOOKUP(_xlpm.lookupVal, 'Typical Week'!$A:$AA, _xlpm.colIndex, FALSE),
    IF(_xlpm.result = 0, "", _xlpm.result)
)</f>
        <v/>
      </c>
      <c r="X29" s="4" t="str">
        <f>_xlfn.LET(
    _xlpm.lookupVal, $A29,
    _xlpm.colIndex, COLUMN(),
    _xlpm.result, VLOOKUP(_xlpm.lookupVal, 'Typical Week'!$A:$AA, _xlpm.colIndex, FALSE),
    IF(_xlpm.result = 0, "", _xlpm.result)
)</f>
        <v/>
      </c>
      <c r="Y29" s="4" t="str">
        <f>_xlfn.LET(
    _xlpm.lookupVal, $A29,
    _xlpm.colIndex, COLUMN(),
    _xlpm.result, VLOOKUP(_xlpm.lookupVal, 'Typical Week'!$A:$AA, _xlpm.colIndex, FALSE),
    IF(_xlpm.result = 0, "", _xlpm.result)
)</f>
        <v/>
      </c>
      <c r="Z29" s="4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  <c r="AA29" s="4" t="str">
        <f>_xlfn.LET(
    _xlpm.lookupVal, $B29,
    _xlpm.offset,-1,
    _xlpm.colIndex_offset, COLUMN()+_xlpm.offset,
    _xlpm.result, VLOOKUP(_xlpm.lookupVal, 'Typical Week'!$B:$AA, _xlpm.colIndex_offset, TRUE),
    IF(_xlpm.result = 0, "", _xlpm.result)
)</f>
        <v>Working</v>
      </c>
    </row>
    <row r="30" spans="1:27" x14ac:dyDescent="0.25">
      <c r="A30" s="2">
        <v>0.875</v>
      </c>
      <c r="B30" s="3">
        <f t="shared" si="0"/>
        <v>0.6666666667083333</v>
      </c>
      <c r="C30" s="4" t="str">
        <f>_xlfn.LET(
    _xlpm.lookupVal, $A30,
    _xlpm.colIndex, COLUMN(),
    _xlpm.result, VLOOKUP(_xlpm.lookupVal, 'Typical Week'!$A:$AA, _xlpm.colIndex, FALSE),
    IF(_xlpm.result = 0, "", _xlpm.result)
)</f>
        <v/>
      </c>
      <c r="D30" s="4" t="str">
        <f>_xlfn.LET(
    _xlpm.lookupVal, $A30,
    _xlpm.colIndex, COLUMN(),
    _xlpm.result, VLOOKUP(_xlpm.lookupVal, 'Typical Week'!$A:$AA, _xlpm.colIndex, FALSE),
    IF(_xlpm.result = 0, "", _xlpm.result)
)</f>
        <v/>
      </c>
      <c r="E30" s="4" t="str">
        <f>_xlfn.LET(
    _xlpm.lookupVal, $A30,
    _xlpm.colIndex, COLUMN(),
    _xlpm.result, VLOOKUP(_xlpm.lookupVal, 'Typical Week'!$A:$AA, _xlpm.colIndex, FALSE),
    IF(_xlpm.result = 0, "", _xlpm.result)
)</f>
        <v/>
      </c>
      <c r="F30" s="4" t="str">
        <f>_xlfn.LET(
    _xlpm.lookupVal, $B30,
    _xlpm.offset,-1,
    _xlpm.colIndex_offset, COLUMN()+_xlpm.offset,
    _xlpm.result, VLOOKUP(_xlpm.lookupVal, 'Typical Week'!$B$3:$AA$37, _xlpm.colIndex_offset, TRUE),
    IF(_xlpm.result = 0, "", _xlpm.result)
)</f>
        <v>Working</v>
      </c>
      <c r="G30" s="4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H30" s="75" t="str">
        <f>_xlfn.LET(
    _xlpm.lookupVal, $A30,
    _xlpm.colIndex, COLUMN(),
    _xlpm.result, VLOOKUP(_xlpm.lookupVal, 'Typical Week'!$A:$AA, _xlpm.colIndex, FALSE),
    IF(_xlpm.result = 0, "", _xlpm.result)
)</f>
        <v/>
      </c>
      <c r="I30" s="75" t="str">
        <f>_xlfn.LET(
    _xlpm.lookupVal, $A30,
    _xlpm.colIndex, COLUMN(),
    _xlpm.result, VLOOKUP(_xlpm.lookupVal, 'Typical Week'!$A:$AA, _xlpm.colIndex, FALSE),
    IF(_xlpm.result = 0, "", _xlpm.result)
)</f>
        <v/>
      </c>
      <c r="J30" s="75" t="str">
        <f>_xlfn.LET(
    _xlpm.lookupVal, $A30,
    _xlpm.colIndex, COLUMN(),
    _xlpm.result, VLOOKUP(_xlpm.lookupVal, 'Typical Week'!$A:$AA, _xlpm.colIndex, FALSE),
    IF(_xlpm.result = 0, "", _xlpm.result)
)</f>
        <v/>
      </c>
      <c r="K30" s="75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L30" s="75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M30" s="4" t="str">
        <f>_xlfn.LET(
    _xlpm.lookupVal, $A30,
    _xlpm.colIndex, COLUMN(),
    _xlpm.result, VLOOKUP(_xlpm.lookupVal, 'Typical Week'!$A:$AA, _xlpm.colIndex, FALSE),
    IF(_xlpm.result = 0, "", _xlpm.result)
)</f>
        <v/>
      </c>
      <c r="N30" s="4" t="str">
        <f>_xlfn.LET(
    _xlpm.lookupVal, $A30,
    _xlpm.colIndex, COLUMN(),
    _xlpm.result, VLOOKUP(_xlpm.lookupVal, 'Typical Week'!$A:$AA, _xlpm.colIndex, FALSE),
    IF(_xlpm.result = 0, "", _xlpm.result)
)</f>
        <v/>
      </c>
      <c r="O30" s="4" t="str">
        <f>_xlfn.LET(
    _xlpm.lookupVal, $A30,
    _xlpm.colIndex, COLUMN(),
    _xlpm.result, VLOOKUP(_xlpm.lookupVal, 'Typical Week'!$A:$AA, _xlpm.colIndex, FALSE),
    IF(_xlpm.result = 0, "", _xlpm.result)
)</f>
        <v/>
      </c>
      <c r="P30" s="4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Q30" s="4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R30" s="75" t="str">
        <f>_xlfn.LET(
    _xlpm.lookupVal, $A30,
    _xlpm.colIndex, COLUMN(),
    _xlpm.result, VLOOKUP(_xlpm.lookupVal, 'Typical Week'!$A:$AA, _xlpm.colIndex, FALSE),
    IF(_xlpm.result = 0, "", _xlpm.result)
)</f>
        <v/>
      </c>
      <c r="S30" s="75" t="str">
        <f>_xlfn.LET(
    _xlpm.lookupVal, $A30,
    _xlpm.colIndex, COLUMN(),
    _xlpm.result, VLOOKUP(_xlpm.lookupVal, 'Typical Week'!$A:$AA, _xlpm.colIndex, FALSE),
    IF(_xlpm.result = 0, "", _xlpm.result)
)</f>
        <v/>
      </c>
      <c r="T30" s="75" t="str">
        <f>_xlfn.LET(
    _xlpm.lookupVal, $A30,
    _xlpm.colIndex, COLUMN(),
    _xlpm.result, VLOOKUP(_xlpm.lookupVal, 'Typical Week'!$A:$AA, _xlpm.colIndex, FALSE),
    IF(_xlpm.result = 0, "", _xlpm.result)
)</f>
        <v/>
      </c>
      <c r="U30" s="75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V30" s="75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W30" s="4" t="str">
        <f>_xlfn.LET(
    _xlpm.lookupVal, $A30,
    _xlpm.colIndex, COLUMN(),
    _xlpm.result, VLOOKUP(_xlpm.lookupVal, 'Typical Week'!$A:$AA, _xlpm.colIndex, FALSE),
    IF(_xlpm.result = 0, "", _xlpm.result)
)</f>
        <v/>
      </c>
      <c r="X30" s="4" t="str">
        <f>_xlfn.LET(
    _xlpm.lookupVal, $A30,
    _xlpm.colIndex, COLUMN(),
    _xlpm.result, VLOOKUP(_xlpm.lookupVal, 'Typical Week'!$A:$AA, _xlpm.colIndex, FALSE),
    IF(_xlpm.result = 0, "", _xlpm.result)
)</f>
        <v/>
      </c>
      <c r="Y30" s="4" t="str">
        <f>_xlfn.LET(
    _xlpm.lookupVal, $A30,
    _xlpm.colIndex, COLUMN(),
    _xlpm.result, VLOOKUP(_xlpm.lookupVal, 'Typical Week'!$A:$AA, _xlpm.colIndex, FALSE),
    IF(_xlpm.result = 0, "", _xlpm.result)
)</f>
        <v/>
      </c>
      <c r="Z30" s="4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  <c r="AA30" s="4" t="str">
        <f>_xlfn.LET(
    _xlpm.lookupVal, $B30,
    _xlpm.offset,-1,
    _xlpm.colIndex_offset, COLUMN()+_xlpm.offset,
    _xlpm.result, VLOOKUP(_xlpm.lookupVal, 'Typical Week'!$B:$AA, _xlpm.colIndex_offset, TRUE),
    IF(_xlpm.result = 0, "", _xlpm.result)
)</f>
        <v>Working</v>
      </c>
    </row>
    <row r="31" spans="1:27" x14ac:dyDescent="0.25">
      <c r="A31" s="2">
        <v>0.89583333333333304</v>
      </c>
      <c r="B31" s="3">
        <f t="shared" si="0"/>
        <v>0.68750000004166634</v>
      </c>
      <c r="C31" s="4" t="str">
        <f>_xlfn.LET(
    _xlpm.lookupVal, $A31,
    _xlpm.colIndex, COLUMN(),
    _xlpm.result, VLOOKUP(_xlpm.lookupVal, 'Typical Week'!$A:$AA, _xlpm.colIndex, FALSE),
    IF(_xlpm.result = 0, "", _xlpm.result)
)</f>
        <v/>
      </c>
      <c r="D31" s="4" t="str">
        <f>_xlfn.LET(
    _xlpm.lookupVal, $A31,
    _xlpm.colIndex, COLUMN(),
    _xlpm.result, VLOOKUP(_xlpm.lookupVal, 'Typical Week'!$A:$AA, _xlpm.colIndex, FALSE),
    IF(_xlpm.result = 0, "", _xlpm.result)
)</f>
        <v/>
      </c>
      <c r="E31" s="4" t="str">
        <f>_xlfn.LET(
    _xlpm.lookupVal, $A31,
    _xlpm.colIndex, COLUMN(),
    _xlpm.result, VLOOKUP(_xlpm.lookupVal, 'Typical Week'!$A:$AA, _xlpm.colIndex, FALSE),
    IF(_xlpm.result = 0, "", _xlpm.result)
)</f>
        <v/>
      </c>
      <c r="F31" s="4" t="str">
        <f>_xlfn.LET(
    _xlpm.lookupVal, $B31,
    _xlpm.offset,-1,
    _xlpm.colIndex_offset, COLUMN()+_xlpm.offset,
    _xlpm.result, VLOOKUP(_xlpm.lookupVal, 'Typical Week'!$B$3:$AA$37, _xlpm.colIndex_offset, TRUE),
    IF(_xlpm.result = 0, "", _xlpm.result)
)</f>
        <v>Working</v>
      </c>
      <c r="G31" s="4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H31" s="75" t="str">
        <f>_xlfn.LET(
    _xlpm.lookupVal, $A31,
    _xlpm.colIndex, COLUMN(),
    _xlpm.result, VLOOKUP(_xlpm.lookupVal, 'Typical Week'!$A:$AA, _xlpm.colIndex, FALSE),
    IF(_xlpm.result = 0, "", _xlpm.result)
)</f>
        <v/>
      </c>
      <c r="I31" s="75" t="str">
        <f>_xlfn.LET(
    _xlpm.lookupVal, $A31,
    _xlpm.colIndex, COLUMN(),
    _xlpm.result, VLOOKUP(_xlpm.lookupVal, 'Typical Week'!$A:$AA, _xlpm.colIndex, FALSE),
    IF(_xlpm.result = 0, "", _xlpm.result)
)</f>
        <v/>
      </c>
      <c r="J31" s="75" t="str">
        <f>_xlfn.LET(
    _xlpm.lookupVal, $A31,
    _xlpm.colIndex, COLUMN(),
    _xlpm.result, VLOOKUP(_xlpm.lookupVal, 'Typical Week'!$A:$AA, _xlpm.colIndex, FALSE),
    IF(_xlpm.result = 0, "", _xlpm.result)
)</f>
        <v/>
      </c>
      <c r="K31" s="75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L31" s="75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M31" s="4" t="str">
        <f>_xlfn.LET(
    _xlpm.lookupVal, $A31,
    _xlpm.colIndex, COLUMN(),
    _xlpm.result, VLOOKUP(_xlpm.lookupVal, 'Typical Week'!$A:$AA, _xlpm.colIndex, FALSE),
    IF(_xlpm.result = 0, "", _xlpm.result)
)</f>
        <v/>
      </c>
      <c r="N31" s="4" t="str">
        <f>_xlfn.LET(
    _xlpm.lookupVal, $A31,
    _xlpm.colIndex, COLUMN(),
    _xlpm.result, VLOOKUP(_xlpm.lookupVal, 'Typical Week'!$A:$AA, _xlpm.colIndex, FALSE),
    IF(_xlpm.result = 0, "", _xlpm.result)
)</f>
        <v/>
      </c>
      <c r="O31" s="4" t="str">
        <f>_xlfn.LET(
    _xlpm.lookupVal, $A31,
    _xlpm.colIndex, COLUMN(),
    _xlpm.result, VLOOKUP(_xlpm.lookupVal, 'Typical Week'!$A:$AA, _xlpm.colIndex, FALSE),
    IF(_xlpm.result = 0, "", _xlpm.result)
)</f>
        <v/>
      </c>
      <c r="P31" s="4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Q31" s="4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R31" s="75" t="str">
        <f>_xlfn.LET(
    _xlpm.lookupVal, $A31,
    _xlpm.colIndex, COLUMN(),
    _xlpm.result, VLOOKUP(_xlpm.lookupVal, 'Typical Week'!$A:$AA, _xlpm.colIndex, FALSE),
    IF(_xlpm.result = 0, "", _xlpm.result)
)</f>
        <v/>
      </c>
      <c r="S31" s="75" t="str">
        <f>_xlfn.LET(
    _xlpm.lookupVal, $A31,
    _xlpm.colIndex, COLUMN(),
    _xlpm.result, VLOOKUP(_xlpm.lookupVal, 'Typical Week'!$A:$AA, _xlpm.colIndex, FALSE),
    IF(_xlpm.result = 0, "", _xlpm.result)
)</f>
        <v/>
      </c>
      <c r="T31" s="75" t="str">
        <f>_xlfn.LET(
    _xlpm.lookupVal, $A31,
    _xlpm.colIndex, COLUMN(),
    _xlpm.result, VLOOKUP(_xlpm.lookupVal, 'Typical Week'!$A:$AA, _xlpm.colIndex, FALSE),
    IF(_xlpm.result = 0, "", _xlpm.result)
)</f>
        <v/>
      </c>
      <c r="U31" s="75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V31" s="75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W31" s="4" t="str">
        <f>_xlfn.LET(
    _xlpm.lookupVal, $A31,
    _xlpm.colIndex, COLUMN(),
    _xlpm.result, VLOOKUP(_xlpm.lookupVal, 'Typical Week'!$A:$AA, _xlpm.colIndex, FALSE),
    IF(_xlpm.result = 0, "", _xlpm.result)
)</f>
        <v/>
      </c>
      <c r="X31" s="4" t="str">
        <f>_xlfn.LET(
    _xlpm.lookupVal, $A31,
    _xlpm.colIndex, COLUMN(),
    _xlpm.result, VLOOKUP(_xlpm.lookupVal, 'Typical Week'!$A:$AA, _xlpm.colIndex, FALSE),
    IF(_xlpm.result = 0, "", _xlpm.result)
)</f>
        <v/>
      </c>
      <c r="Y31" s="4" t="str">
        <f>_xlfn.LET(
    _xlpm.lookupVal, $A31,
    _xlpm.colIndex, COLUMN(),
    _xlpm.result, VLOOKUP(_xlpm.lookupVal, 'Typical Week'!$A:$AA, _xlpm.colIndex, FALSE),
    IF(_xlpm.result = 0, "", _xlpm.result)
)</f>
        <v/>
      </c>
      <c r="Z31" s="4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  <c r="AA31" s="4" t="str">
        <f>_xlfn.LET(
    _xlpm.lookupVal, $B31,
    _xlpm.offset,-1,
    _xlpm.colIndex_offset, COLUMN()+_xlpm.offset,
    _xlpm.result, VLOOKUP(_xlpm.lookupVal, 'Typical Week'!$B:$AA, _xlpm.colIndex_offset, TRUE),
    IF(_xlpm.result = 0, "", _xlpm.result)
)</f>
        <v>Working</v>
      </c>
    </row>
    <row r="32" spans="1:27" x14ac:dyDescent="0.25">
      <c r="A32" s="2">
        <v>0.91666666666666596</v>
      </c>
      <c r="B32" s="3">
        <f t="shared" si="0"/>
        <v>0.70833333337499926</v>
      </c>
      <c r="C32" s="4" t="str">
        <f>_xlfn.LET(
    _xlpm.lookupVal, $A32,
    _xlpm.colIndex, COLUMN(),
    _xlpm.result, VLOOKUP(_xlpm.lookupVal, 'Typical Week'!$A:$AA, _xlpm.colIndex, FALSE),
    IF(_xlpm.result = 0, "", _xlpm.result)
)</f>
        <v/>
      </c>
      <c r="D32" s="4" t="str">
        <f>_xlfn.LET(
    _xlpm.lookupVal, $A32,
    _xlpm.colIndex, COLUMN(),
    _xlpm.result, VLOOKUP(_xlpm.lookupVal, 'Typical Week'!$A:$AA, _xlpm.colIndex, FALSE),
    IF(_xlpm.result = 0, "", _xlpm.result)
)</f>
        <v/>
      </c>
      <c r="E32" s="4" t="str">
        <f>_xlfn.LET(
    _xlpm.lookupVal, $A32,
    _xlpm.colIndex, COLUMN(),
    _xlpm.result, VLOOKUP(_xlpm.lookupVal, 'Typical Week'!$A:$AA, _xlpm.colIndex, FALSE),
    IF(_xlpm.result = 0, "", _xlpm.result)
)</f>
        <v/>
      </c>
      <c r="F32" s="4" t="str">
        <f>_xlfn.LET(
    _xlpm.lookupVal, $B32,
    _xlpm.offset,-1,
    _xlpm.colIndex_offset, COLUMN()+_xlpm.offset,
    _xlpm.result, VLOOKUP(_xlpm.lookupVal, 'Typical Week'!$B$3:$AA$37, _xlpm.colIndex_offset, TRUE),
    IF(_xlpm.result = 0, "", _xlpm.result)
)</f>
        <v>Working</v>
      </c>
      <c r="G32" s="4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H32" s="75" t="str">
        <f>_xlfn.LET(
    _xlpm.lookupVal, $A32,
    _xlpm.colIndex, COLUMN(),
    _xlpm.result, VLOOKUP(_xlpm.lookupVal, 'Typical Week'!$A:$AA, _xlpm.colIndex, FALSE),
    IF(_xlpm.result = 0, "", _xlpm.result)
)</f>
        <v/>
      </c>
      <c r="I32" s="75" t="str">
        <f>_xlfn.LET(
    _xlpm.lookupVal, $A32,
    _xlpm.colIndex, COLUMN(),
    _xlpm.result, VLOOKUP(_xlpm.lookupVal, 'Typical Week'!$A:$AA, _xlpm.colIndex, FALSE),
    IF(_xlpm.result = 0, "", _xlpm.result)
)</f>
        <v/>
      </c>
      <c r="J32" s="75" t="str">
        <f>_xlfn.LET(
    _xlpm.lookupVal, $A32,
    _xlpm.colIndex, COLUMN(),
    _xlpm.result, VLOOKUP(_xlpm.lookupVal, 'Typical Week'!$A:$AA, _xlpm.colIndex, FALSE),
    IF(_xlpm.result = 0, "", _xlpm.result)
)</f>
        <v/>
      </c>
      <c r="K32" s="75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L32" s="75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M32" s="4" t="str">
        <f>_xlfn.LET(
    _xlpm.lookupVal, $A32,
    _xlpm.colIndex, COLUMN(),
    _xlpm.result, VLOOKUP(_xlpm.lookupVal, 'Typical Week'!$A:$AA, _xlpm.colIndex, FALSE),
    IF(_xlpm.result = 0, "", _xlpm.result)
)</f>
        <v/>
      </c>
      <c r="N32" s="4" t="str">
        <f>_xlfn.LET(
    _xlpm.lookupVal, $A32,
    _xlpm.colIndex, COLUMN(),
    _xlpm.result, VLOOKUP(_xlpm.lookupVal, 'Typical Week'!$A:$AA, _xlpm.colIndex, FALSE),
    IF(_xlpm.result = 0, "", _xlpm.result)
)</f>
        <v/>
      </c>
      <c r="O32" s="4" t="str">
        <f>_xlfn.LET(
    _xlpm.lookupVal, $A32,
    _xlpm.colIndex, COLUMN(),
    _xlpm.result, VLOOKUP(_xlpm.lookupVal, 'Typical Week'!$A:$AA, _xlpm.colIndex, FALSE),
    IF(_xlpm.result = 0, "", _xlpm.result)
)</f>
        <v/>
      </c>
      <c r="P32" s="4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Q32" s="4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R32" s="75" t="str">
        <f>_xlfn.LET(
    _xlpm.lookupVal, $A32,
    _xlpm.colIndex, COLUMN(),
    _xlpm.result, VLOOKUP(_xlpm.lookupVal, 'Typical Week'!$A:$AA, _xlpm.colIndex, FALSE),
    IF(_xlpm.result = 0, "", _xlpm.result)
)</f>
        <v/>
      </c>
      <c r="S32" s="75" t="str">
        <f>_xlfn.LET(
    _xlpm.lookupVal, $A32,
    _xlpm.colIndex, COLUMN(),
    _xlpm.result, VLOOKUP(_xlpm.lookupVal, 'Typical Week'!$A:$AA, _xlpm.colIndex, FALSE),
    IF(_xlpm.result = 0, "", _xlpm.result)
)</f>
        <v/>
      </c>
      <c r="T32" s="75" t="str">
        <f>_xlfn.LET(
    _xlpm.lookupVal, $A32,
    _xlpm.colIndex, COLUMN(),
    _xlpm.result, VLOOKUP(_xlpm.lookupVal, 'Typical Week'!$A:$AA, _xlpm.colIndex, FALSE),
    IF(_xlpm.result = 0, "", _xlpm.result)
)</f>
        <v/>
      </c>
      <c r="U32" s="75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V32" s="75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W32" s="4" t="str">
        <f>_xlfn.LET(
    _xlpm.lookupVal, $A32,
    _xlpm.colIndex, COLUMN(),
    _xlpm.result, VLOOKUP(_xlpm.lookupVal, 'Typical Week'!$A:$AA, _xlpm.colIndex, FALSE),
    IF(_xlpm.result = 0, "", _xlpm.result)
)</f>
        <v/>
      </c>
      <c r="X32" s="4" t="str">
        <f>_xlfn.LET(
    _xlpm.lookupVal, $A32,
    _xlpm.colIndex, COLUMN(),
    _xlpm.result, VLOOKUP(_xlpm.lookupVal, 'Typical Week'!$A:$AA, _xlpm.colIndex, FALSE),
    IF(_xlpm.result = 0, "", _xlpm.result)
)</f>
        <v/>
      </c>
      <c r="Y32" s="4" t="str">
        <f>_xlfn.LET(
    _xlpm.lookupVal, $A32,
    _xlpm.colIndex, COLUMN(),
    _xlpm.result, VLOOKUP(_xlpm.lookupVal, 'Typical Week'!$A:$AA, _xlpm.colIndex, FALSE),
    IF(_xlpm.result = 0, "", _xlpm.result)
)</f>
        <v/>
      </c>
      <c r="Z32" s="4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  <c r="AA32" s="4" t="str">
        <f>_xlfn.LET(
    _xlpm.lookupVal, $B32,
    _xlpm.offset,-1,
    _xlpm.colIndex_offset, COLUMN()+_xlpm.offset,
    _xlpm.result, VLOOKUP(_xlpm.lookupVal, 'Typical Week'!$B:$AA, _xlpm.colIndex_offset, TRUE),
    IF(_xlpm.result = 0, "", _xlpm.result)
)</f>
        <v>Working</v>
      </c>
    </row>
    <row r="33" spans="1:27" x14ac:dyDescent="0.25">
      <c r="A33" s="2">
        <v>0.9375</v>
      </c>
      <c r="B33" s="3">
        <f t="shared" si="0"/>
        <v>0.7291666667083333</v>
      </c>
      <c r="C33" s="4" t="str">
        <f>_xlfn.LET(
    _xlpm.lookupVal, $A33,
    _xlpm.colIndex, COLUMN(),
    _xlpm.result, VLOOKUP(_xlpm.lookupVal, 'Typical Week'!$A:$AA, _xlpm.colIndex, FALSE),
    IF(_xlpm.result = 0, "", _xlpm.result)
)</f>
        <v/>
      </c>
      <c r="D33" s="4" t="str">
        <f>_xlfn.LET(
    _xlpm.lookupVal, $A33,
    _xlpm.colIndex, COLUMN(),
    _xlpm.result, VLOOKUP(_xlpm.lookupVal, 'Typical Week'!$A:$AA, _xlpm.colIndex, FALSE),
    IF(_xlpm.result = 0, "", _xlpm.result)
)</f>
        <v/>
      </c>
      <c r="E33" s="4" t="str">
        <f>_xlfn.LET(
    _xlpm.lookupVal, $A33,
    _xlpm.colIndex, COLUMN(),
    _xlpm.result, VLOOKUP(_xlpm.lookupVal, 'Typical Week'!$A:$AA, _xlpm.colIndex, FALSE),
    IF(_xlpm.result = 0, "", _xlpm.result)
)</f>
        <v/>
      </c>
      <c r="F33" s="4" t="str">
        <f>_xlfn.LET(
    _xlpm.lookupVal, $B33,
    _xlpm.offset,-1,
    _xlpm.colIndex_offset, COLUMN()+_xlpm.offset,
    _xlpm.result, VLOOKUP(_xlpm.lookupVal, 'Typical Week'!$B$3:$AA$37, _xlpm.colIndex_offset, TRUE),
    IF(_xlpm.result = 0, "", _xlpm.result)
)</f>
        <v/>
      </c>
      <c r="G33" s="4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H33" s="75" t="str">
        <f>_xlfn.LET(
    _xlpm.lookupVal, $A33,
    _xlpm.colIndex, COLUMN(),
    _xlpm.result, VLOOKUP(_xlpm.lookupVal, 'Typical Week'!$A:$AA, _xlpm.colIndex, FALSE),
    IF(_xlpm.result = 0, "", _xlpm.result)
)</f>
        <v/>
      </c>
      <c r="I33" s="75" t="str">
        <f>_xlfn.LET(
    _xlpm.lookupVal, $A33,
    _xlpm.colIndex, COLUMN(),
    _xlpm.result, VLOOKUP(_xlpm.lookupVal, 'Typical Week'!$A:$AA, _xlpm.colIndex, FALSE),
    IF(_xlpm.result = 0, "", _xlpm.result)
)</f>
        <v/>
      </c>
      <c r="J33" s="75" t="str">
        <f>_xlfn.LET(
    _xlpm.lookupVal, $A33,
    _xlpm.colIndex, COLUMN(),
    _xlpm.result, VLOOKUP(_xlpm.lookupVal, 'Typical Week'!$A:$AA, _xlpm.colIndex, FALSE),
    IF(_xlpm.result = 0, "", _xlpm.result)
)</f>
        <v/>
      </c>
      <c r="K33" s="75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L33" s="75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M33" s="4" t="str">
        <f>_xlfn.LET(
    _xlpm.lookupVal, $A33,
    _xlpm.colIndex, COLUMN(),
    _xlpm.result, VLOOKUP(_xlpm.lookupVal, 'Typical Week'!$A:$AA, _xlpm.colIndex, FALSE),
    IF(_xlpm.result = 0, "", _xlpm.result)
)</f>
        <v/>
      </c>
      <c r="N33" s="4" t="str">
        <f>_xlfn.LET(
    _xlpm.lookupVal, $A33,
    _xlpm.colIndex, COLUMN(),
    _xlpm.result, VLOOKUP(_xlpm.lookupVal, 'Typical Week'!$A:$AA, _xlpm.colIndex, FALSE),
    IF(_xlpm.result = 0, "", _xlpm.result)
)</f>
        <v/>
      </c>
      <c r="O33" s="4" t="str">
        <f>_xlfn.LET(
    _xlpm.lookupVal, $A33,
    _xlpm.colIndex, COLUMN(),
    _xlpm.result, VLOOKUP(_xlpm.lookupVal, 'Typical Week'!$A:$AA, _xlpm.colIndex, FALSE),
    IF(_xlpm.result = 0, "", _xlpm.result)
)</f>
        <v/>
      </c>
      <c r="P33" s="4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Q33" s="4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R33" s="75" t="str">
        <f>_xlfn.LET(
    _xlpm.lookupVal, $A33,
    _xlpm.colIndex, COLUMN(),
    _xlpm.result, VLOOKUP(_xlpm.lookupVal, 'Typical Week'!$A:$AA, _xlpm.colIndex, FALSE),
    IF(_xlpm.result = 0, "", _xlpm.result)
)</f>
        <v/>
      </c>
      <c r="S33" s="75" t="str">
        <f>_xlfn.LET(
    _xlpm.lookupVal, $A33,
    _xlpm.colIndex, COLUMN(),
    _xlpm.result, VLOOKUP(_xlpm.lookupVal, 'Typical Week'!$A:$AA, _xlpm.colIndex, FALSE),
    IF(_xlpm.result = 0, "", _xlpm.result)
)</f>
        <v/>
      </c>
      <c r="T33" s="75" t="str">
        <f>_xlfn.LET(
    _xlpm.lookupVal, $A33,
    _xlpm.colIndex, COLUMN(),
    _xlpm.result, VLOOKUP(_xlpm.lookupVal, 'Typical Week'!$A:$AA, _xlpm.colIndex, FALSE),
    IF(_xlpm.result = 0, "", _xlpm.result)
)</f>
        <v/>
      </c>
      <c r="U33" s="75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V33" s="75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W33" s="4" t="str">
        <f>_xlfn.LET(
    _xlpm.lookupVal, $A33,
    _xlpm.colIndex, COLUMN(),
    _xlpm.result, VLOOKUP(_xlpm.lookupVal, 'Typical Week'!$A:$AA, _xlpm.colIndex, FALSE),
    IF(_xlpm.result = 0, "", _xlpm.result)
)</f>
        <v/>
      </c>
      <c r="X33" s="4" t="str">
        <f>_xlfn.LET(
    _xlpm.lookupVal, $A33,
    _xlpm.colIndex, COLUMN(),
    _xlpm.result, VLOOKUP(_xlpm.lookupVal, 'Typical Week'!$A:$AA, _xlpm.colIndex, FALSE),
    IF(_xlpm.result = 0, "", _xlpm.result)
)</f>
        <v/>
      </c>
      <c r="Y33" s="4" t="str">
        <f>_xlfn.LET(
    _xlpm.lookupVal, $A33,
    _xlpm.colIndex, COLUMN(),
    _xlpm.result, VLOOKUP(_xlpm.lookupVal, 'Typical Week'!$A:$AA, _xlpm.colIndex, FALSE),
    IF(_xlpm.result = 0, "", _xlpm.result)
)</f>
        <v/>
      </c>
      <c r="Z33" s="4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  <c r="AA33" s="4" t="str">
        <f>_xlfn.LET(
    _xlpm.lookupVal, $B33,
    _xlpm.offset,-1,
    _xlpm.colIndex_offset, COLUMN()+_xlpm.offset,
    _xlpm.result, VLOOKUP(_xlpm.lookupVal, 'Typical Week'!$B:$AA, _xlpm.colIndex_offset, TRUE),
    IF(_xlpm.result = 0, "", _xlpm.result)
)</f>
        <v/>
      </c>
    </row>
    <row r="34" spans="1:27" x14ac:dyDescent="0.25">
      <c r="A34" s="2">
        <v>0.95833333333333304</v>
      </c>
      <c r="B34" s="3">
        <f t="shared" si="0"/>
        <v>0.75000000004166634</v>
      </c>
      <c r="C34" s="4" t="str">
        <f>_xlfn.LET(
    _xlpm.lookupVal, $A34,
    _xlpm.colIndex, COLUMN(),
    _xlpm.result, VLOOKUP(_xlpm.lookupVal, 'Typical Week'!$A:$AA, _xlpm.colIndex, FALSE),
    IF(_xlpm.result = 0, "", _xlpm.result)
)</f>
        <v/>
      </c>
      <c r="D34" s="4" t="str">
        <f>_xlfn.LET(
    _xlpm.lookupVal, $A34,
    _xlpm.colIndex, COLUMN(),
    _xlpm.result, VLOOKUP(_xlpm.lookupVal, 'Typical Week'!$A:$AA, _xlpm.colIndex, FALSE),
    IF(_xlpm.result = 0, "", _xlpm.result)
)</f>
        <v/>
      </c>
      <c r="E34" s="4" t="str">
        <f>_xlfn.LET(
    _xlpm.lookupVal, $A34,
    _xlpm.colIndex, COLUMN(),
    _xlpm.result, VLOOKUP(_xlpm.lookupVal, 'Typical Week'!$A:$AA, _xlpm.colIndex, FALSE),
    IF(_xlpm.result = 0, "", _xlpm.result)
)</f>
        <v/>
      </c>
      <c r="F34" s="4" t="str">
        <f>_xlfn.LET(
    _xlpm.lookupVal, $B34,
    _xlpm.offset,-1,
    _xlpm.colIndex_offset, COLUMN()+_xlpm.offset,
    _xlpm.result, VLOOKUP(_xlpm.lookupVal, 'Typical Week'!$B$3:$AA$37, _xlpm.colIndex_offset, TRUE),
    IF(_xlpm.result = 0, "", _xlpm.result)
)</f>
        <v/>
      </c>
      <c r="G34" s="4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H34" s="75" t="str">
        <f>_xlfn.LET(
    _xlpm.lookupVal, $A34,
    _xlpm.colIndex, COLUMN(),
    _xlpm.result, VLOOKUP(_xlpm.lookupVal, 'Typical Week'!$A:$AA, _xlpm.colIndex, FALSE),
    IF(_xlpm.result = 0, "", _xlpm.result)
)</f>
        <v/>
      </c>
      <c r="I34" s="75" t="str">
        <f>_xlfn.LET(
    _xlpm.lookupVal, $A34,
    _xlpm.colIndex, COLUMN(),
    _xlpm.result, VLOOKUP(_xlpm.lookupVal, 'Typical Week'!$A:$AA, _xlpm.colIndex, FALSE),
    IF(_xlpm.result = 0, "", _xlpm.result)
)</f>
        <v/>
      </c>
      <c r="J34" s="75" t="str">
        <f>_xlfn.LET(
    _xlpm.lookupVal, $A34,
    _xlpm.colIndex, COLUMN(),
    _xlpm.result, VLOOKUP(_xlpm.lookupVal, 'Typical Week'!$A:$AA, _xlpm.colIndex, FALSE),
    IF(_xlpm.result = 0, "", _xlpm.result)
)</f>
        <v/>
      </c>
      <c r="K34" s="75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L34" s="75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M34" s="4" t="str">
        <f>_xlfn.LET(
    _xlpm.lookupVal, $A34,
    _xlpm.colIndex, COLUMN(),
    _xlpm.result, VLOOKUP(_xlpm.lookupVal, 'Typical Week'!$A:$AA, _xlpm.colIndex, FALSE),
    IF(_xlpm.result = 0, "", _xlpm.result)
)</f>
        <v/>
      </c>
      <c r="N34" s="4" t="str">
        <f>_xlfn.LET(
    _xlpm.lookupVal, $A34,
    _xlpm.colIndex, COLUMN(),
    _xlpm.result, VLOOKUP(_xlpm.lookupVal, 'Typical Week'!$A:$AA, _xlpm.colIndex, FALSE),
    IF(_xlpm.result = 0, "", _xlpm.result)
)</f>
        <v/>
      </c>
      <c r="O34" s="4" t="str">
        <f>_xlfn.LET(
    _xlpm.lookupVal, $A34,
    _xlpm.colIndex, COLUMN(),
    _xlpm.result, VLOOKUP(_xlpm.lookupVal, 'Typical Week'!$A:$AA, _xlpm.colIndex, FALSE),
    IF(_xlpm.result = 0, "", _xlpm.result)
)</f>
        <v/>
      </c>
      <c r="P34" s="4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Q34" s="4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R34" s="75" t="str">
        <f>_xlfn.LET(
    _xlpm.lookupVal, $A34,
    _xlpm.colIndex, COLUMN(),
    _xlpm.result, VLOOKUP(_xlpm.lookupVal, 'Typical Week'!$A:$AA, _xlpm.colIndex, FALSE),
    IF(_xlpm.result = 0, "", _xlpm.result)
)</f>
        <v/>
      </c>
      <c r="S34" s="75" t="str">
        <f>_xlfn.LET(
    _xlpm.lookupVal, $A34,
    _xlpm.colIndex, COLUMN(),
    _xlpm.result, VLOOKUP(_xlpm.lookupVal, 'Typical Week'!$A:$AA, _xlpm.colIndex, FALSE),
    IF(_xlpm.result = 0, "", _xlpm.result)
)</f>
        <v/>
      </c>
      <c r="T34" s="75" t="str">
        <f>_xlfn.LET(
    _xlpm.lookupVal, $A34,
    _xlpm.colIndex, COLUMN(),
    _xlpm.result, VLOOKUP(_xlpm.lookupVal, 'Typical Week'!$A:$AA, _xlpm.colIndex, FALSE),
    IF(_xlpm.result = 0, "", _xlpm.result)
)</f>
        <v/>
      </c>
      <c r="U34" s="75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V34" s="75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W34" s="4" t="str">
        <f>_xlfn.LET(
    _xlpm.lookupVal, $A34,
    _xlpm.colIndex, COLUMN(),
    _xlpm.result, VLOOKUP(_xlpm.lookupVal, 'Typical Week'!$A:$AA, _xlpm.colIndex, FALSE),
    IF(_xlpm.result = 0, "", _xlpm.result)
)</f>
        <v/>
      </c>
      <c r="X34" s="4" t="str">
        <f>_xlfn.LET(
    _xlpm.lookupVal, $A34,
    _xlpm.colIndex, COLUMN(),
    _xlpm.result, VLOOKUP(_xlpm.lookupVal, 'Typical Week'!$A:$AA, _xlpm.colIndex, FALSE),
    IF(_xlpm.result = 0, "", _xlpm.result)
)</f>
        <v/>
      </c>
      <c r="Y34" s="4" t="str">
        <f>_xlfn.LET(
    _xlpm.lookupVal, $A34,
    _xlpm.colIndex, COLUMN(),
    _xlpm.result, VLOOKUP(_xlpm.lookupVal, 'Typical Week'!$A:$AA, _xlpm.colIndex, FALSE),
    IF(_xlpm.result = 0, "", _xlpm.result)
)</f>
        <v/>
      </c>
      <c r="Z34" s="4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  <c r="AA34" s="4" t="str">
        <f>_xlfn.LET(
    _xlpm.lookupVal, $B34,
    _xlpm.offset,-1,
    _xlpm.colIndex_offset, COLUMN()+_xlpm.offset,
    _xlpm.result, VLOOKUP(_xlpm.lookupVal, 'Typical Week'!$B:$AA, _xlpm.colIndex_offset, TRUE),
    IF(_xlpm.result = 0, "", _xlpm.result)
)</f>
        <v/>
      </c>
    </row>
    <row r="35" spans="1:27" x14ac:dyDescent="0.25">
      <c r="A35" s="2">
        <v>0.97916666666666596</v>
      </c>
      <c r="B35" s="3">
        <f t="shared" si="0"/>
        <v>0.77083333337499926</v>
      </c>
      <c r="C35" s="4" t="str">
        <f>_xlfn.LET(
    _xlpm.lookupVal, $A35,
    _xlpm.colIndex, COLUMN(),
    _xlpm.result, VLOOKUP(_xlpm.lookupVal, 'Typical Week'!$A:$AA, _xlpm.colIndex, FALSE),
    IF(_xlpm.result = 0, "", _xlpm.result)
)</f>
        <v/>
      </c>
      <c r="D35" s="4" t="str">
        <f>_xlfn.LET(
    _xlpm.lookupVal, $A35,
    _xlpm.colIndex, COLUMN(),
    _xlpm.result, VLOOKUP(_xlpm.lookupVal, 'Typical Week'!$A:$AA, _xlpm.colIndex, FALSE),
    IF(_xlpm.result = 0, "", _xlpm.result)
)</f>
        <v/>
      </c>
      <c r="E35" s="4" t="str">
        <f>_xlfn.LET(
    _xlpm.lookupVal, $A35,
    _xlpm.colIndex, COLUMN(),
    _xlpm.result, VLOOKUP(_xlpm.lookupVal, 'Typical Week'!$A:$AA, _xlpm.colIndex, FALSE),
    IF(_xlpm.result = 0, "", _xlpm.result)
)</f>
        <v/>
      </c>
      <c r="F35" s="4" t="str">
        <f>_xlfn.LET(
    _xlpm.lookupVal, $B35,
    _xlpm.offset,-1,
    _xlpm.colIndex_offset, COLUMN()+_xlpm.offset,
    _xlpm.result, VLOOKUP(_xlpm.lookupVal, 'Typical Week'!$B$3:$AA$37, _xlpm.colIndex_offset, TRUE),
    IF(_xlpm.result = 0, "", _xlpm.result)
)</f>
        <v/>
      </c>
      <c r="G35" s="4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H35" s="75" t="str">
        <f>_xlfn.LET(
    _xlpm.lookupVal, $A35,
    _xlpm.colIndex, COLUMN(),
    _xlpm.result, VLOOKUP(_xlpm.lookupVal, 'Typical Week'!$A:$AA, _xlpm.colIndex, FALSE),
    IF(_xlpm.result = 0, "", _xlpm.result)
)</f>
        <v/>
      </c>
      <c r="I35" s="75" t="str">
        <f>_xlfn.LET(
    _xlpm.lookupVal, $A35,
    _xlpm.colIndex, COLUMN(),
    _xlpm.result, VLOOKUP(_xlpm.lookupVal, 'Typical Week'!$A:$AA, _xlpm.colIndex, FALSE),
    IF(_xlpm.result = 0, "", _xlpm.result)
)</f>
        <v/>
      </c>
      <c r="J35" s="75" t="str">
        <f>_xlfn.LET(
    _xlpm.lookupVal, $A35,
    _xlpm.colIndex, COLUMN(),
    _xlpm.result, VLOOKUP(_xlpm.lookupVal, 'Typical Week'!$A:$AA, _xlpm.colIndex, FALSE),
    IF(_xlpm.result = 0, "", _xlpm.result)
)</f>
        <v/>
      </c>
      <c r="K35" s="75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L35" s="75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M35" s="4" t="str">
        <f>_xlfn.LET(
    _xlpm.lookupVal, $A35,
    _xlpm.colIndex, COLUMN(),
    _xlpm.result, VLOOKUP(_xlpm.lookupVal, 'Typical Week'!$A:$AA, _xlpm.colIndex, FALSE),
    IF(_xlpm.result = 0, "", _xlpm.result)
)</f>
        <v/>
      </c>
      <c r="N35" s="4" t="str">
        <f>_xlfn.LET(
    _xlpm.lookupVal, $A35,
    _xlpm.colIndex, COLUMN(),
    _xlpm.result, VLOOKUP(_xlpm.lookupVal, 'Typical Week'!$A:$AA, _xlpm.colIndex, FALSE),
    IF(_xlpm.result = 0, "", _xlpm.result)
)</f>
        <v/>
      </c>
      <c r="O35" s="4" t="str">
        <f>_xlfn.LET(
    _xlpm.lookupVal, $A35,
    _xlpm.colIndex, COLUMN(),
    _xlpm.result, VLOOKUP(_xlpm.lookupVal, 'Typical Week'!$A:$AA, _xlpm.colIndex, FALSE),
    IF(_xlpm.result = 0, "", _xlpm.result)
)</f>
        <v/>
      </c>
      <c r="P35" s="4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Q35" s="4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R35" s="75" t="str">
        <f>_xlfn.LET(
    _xlpm.lookupVal, $A35,
    _xlpm.colIndex, COLUMN(),
    _xlpm.result, VLOOKUP(_xlpm.lookupVal, 'Typical Week'!$A:$AA, _xlpm.colIndex, FALSE),
    IF(_xlpm.result = 0, "", _xlpm.result)
)</f>
        <v/>
      </c>
      <c r="S35" s="75" t="str">
        <f>_xlfn.LET(
    _xlpm.lookupVal, $A35,
    _xlpm.colIndex, COLUMN(),
    _xlpm.result, VLOOKUP(_xlpm.lookupVal, 'Typical Week'!$A:$AA, _xlpm.colIndex, FALSE),
    IF(_xlpm.result = 0, "", _xlpm.result)
)</f>
        <v/>
      </c>
      <c r="T35" s="75" t="str">
        <f>_xlfn.LET(
    _xlpm.lookupVal, $A35,
    _xlpm.colIndex, COLUMN(),
    _xlpm.result, VLOOKUP(_xlpm.lookupVal, 'Typical Week'!$A:$AA, _xlpm.colIndex, FALSE),
    IF(_xlpm.result = 0, "", _xlpm.result)
)</f>
        <v/>
      </c>
      <c r="U35" s="75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V35" s="75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W35" s="4" t="str">
        <f>_xlfn.LET(
    _xlpm.lookupVal, $A35,
    _xlpm.colIndex, COLUMN(),
    _xlpm.result, VLOOKUP(_xlpm.lookupVal, 'Typical Week'!$A:$AA, _xlpm.colIndex, FALSE),
    IF(_xlpm.result = 0, "", _xlpm.result)
)</f>
        <v/>
      </c>
      <c r="X35" s="4" t="str">
        <f>_xlfn.LET(
    _xlpm.lookupVal, $A35,
    _xlpm.colIndex, COLUMN(),
    _xlpm.result, VLOOKUP(_xlpm.lookupVal, 'Typical Week'!$A:$AA, _xlpm.colIndex, FALSE),
    IF(_xlpm.result = 0, "", _xlpm.result)
)</f>
        <v/>
      </c>
      <c r="Y35" s="4" t="str">
        <f>_xlfn.LET(
    _xlpm.lookupVal, $A35,
    _xlpm.colIndex, COLUMN(),
    _xlpm.result, VLOOKUP(_xlpm.lookupVal, 'Typical Week'!$A:$AA, _xlpm.colIndex, FALSE),
    IF(_xlpm.result = 0, "", _xlpm.result)
)</f>
        <v/>
      </c>
      <c r="Z35" s="4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  <c r="AA35" s="4" t="str">
        <f>_xlfn.LET(
    _xlpm.lookupVal, $B35,
    _xlpm.offset,-1,
    _xlpm.colIndex_offset, COLUMN()+_xlpm.offset,
    _xlpm.result, VLOOKUP(_xlpm.lookupVal, 'Typical Week'!$B:$AA, _xlpm.colIndex_offset, TRUE),
    IF(_xlpm.result = 0, "", _xlpm.result)
)</f>
        <v/>
      </c>
    </row>
    <row r="36" spans="1:27" x14ac:dyDescent="0.25">
      <c r="A36" s="2">
        <v>0.999999999999999</v>
      </c>
      <c r="B36" s="3">
        <f t="shared" si="0"/>
        <v>0.7916666667083323</v>
      </c>
      <c r="C36" s="4" t="str">
        <f>_xlfn.LET(
    _xlpm.lookupVal, $A36,
    _xlpm.colIndex, COLUMN(),
    _xlpm.result, VLOOKUP(_xlpm.lookupVal, 'Typical Week'!$A:$AA, _xlpm.colIndex, FALSE),
    IF(_xlpm.result = 0, "", _xlpm.result)
)</f>
        <v/>
      </c>
      <c r="D36" s="4" t="str">
        <f>_xlfn.LET(
    _xlpm.lookupVal, $A36,
    _xlpm.colIndex, COLUMN(),
    _xlpm.result, VLOOKUP(_xlpm.lookupVal, 'Typical Week'!$A:$AA, _xlpm.colIndex, FALSE),
    IF(_xlpm.result = 0, "", _xlpm.result)
)</f>
        <v/>
      </c>
      <c r="E36" s="4" t="str">
        <f>_xlfn.LET(
    _xlpm.lookupVal, $A36,
    _xlpm.colIndex, COLUMN(),
    _xlpm.result, VLOOKUP(_xlpm.lookupVal, 'Typical Week'!$A:$AA, _xlpm.colIndex, FALSE),
    IF(_xlpm.result = 0, "", _xlpm.result)
)</f>
        <v/>
      </c>
      <c r="F36" s="4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G36" s="4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H36" s="75" t="str">
        <f>_xlfn.LET(
    _xlpm.lookupVal, $A36,
    _xlpm.colIndex, COLUMN(),
    _xlpm.result, VLOOKUP(_xlpm.lookupVal, 'Typical Week'!$A:$AA, _xlpm.colIndex, FALSE),
    IF(_xlpm.result = 0, "", _xlpm.result)
)</f>
        <v/>
      </c>
      <c r="I36" s="75" t="str">
        <f>_xlfn.LET(
    _xlpm.lookupVal, $A36,
    _xlpm.colIndex, COLUMN(),
    _xlpm.result, VLOOKUP(_xlpm.lookupVal, 'Typical Week'!$A:$AA, _xlpm.colIndex, FALSE),
    IF(_xlpm.result = 0, "", _xlpm.result)
)</f>
        <v/>
      </c>
      <c r="J36" s="75" t="str">
        <f>_xlfn.LET(
    _xlpm.lookupVal, $A36,
    _xlpm.colIndex, COLUMN(),
    _xlpm.result, VLOOKUP(_xlpm.lookupVal, 'Typical Week'!$A:$AA, _xlpm.colIndex, FALSE),
    IF(_xlpm.result = 0, "", _xlpm.result)
)</f>
        <v/>
      </c>
      <c r="K36" s="75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L36" s="75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M36" s="4" t="str">
        <f>_xlfn.LET(
    _xlpm.lookupVal, $A36,
    _xlpm.colIndex, COLUMN(),
    _xlpm.result, VLOOKUP(_xlpm.lookupVal, 'Typical Week'!$A:$AA, _xlpm.colIndex, FALSE),
    IF(_xlpm.result = 0, "", _xlpm.result)
)</f>
        <v/>
      </c>
      <c r="N36" s="4" t="str">
        <f>_xlfn.LET(
    _xlpm.lookupVal, $A36,
    _xlpm.colIndex, COLUMN(),
    _xlpm.result, VLOOKUP(_xlpm.lookupVal, 'Typical Week'!$A:$AA, _xlpm.colIndex, FALSE),
    IF(_xlpm.result = 0, "", _xlpm.result)
)</f>
        <v/>
      </c>
      <c r="O36" s="4" t="str">
        <f>_xlfn.LET(
    _xlpm.lookupVal, $A36,
    _xlpm.colIndex, COLUMN(),
    _xlpm.result, VLOOKUP(_xlpm.lookupVal, 'Typical Week'!$A:$AA, _xlpm.colIndex, FALSE),
    IF(_xlpm.result = 0, "", _xlpm.result)
)</f>
        <v/>
      </c>
      <c r="P36" s="4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Q36" s="4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R36" s="75" t="str">
        <f>_xlfn.LET(
    _xlpm.lookupVal, $A36,
    _xlpm.colIndex, COLUMN(),
    _xlpm.result, VLOOKUP(_xlpm.lookupVal, 'Typical Week'!$A:$AA, _xlpm.colIndex, FALSE),
    IF(_xlpm.result = 0, "", _xlpm.result)
)</f>
        <v/>
      </c>
      <c r="S36" s="75" t="str">
        <f>_xlfn.LET(
    _xlpm.lookupVal, $A36,
    _xlpm.colIndex, COLUMN(),
    _xlpm.result, VLOOKUP(_xlpm.lookupVal, 'Typical Week'!$A:$AA, _xlpm.colIndex, FALSE),
    IF(_xlpm.result = 0, "", _xlpm.result)
)</f>
        <v/>
      </c>
      <c r="T36" s="75" t="str">
        <f>_xlfn.LET(
    _xlpm.lookupVal, $A36,
    _xlpm.colIndex, COLUMN(),
    _xlpm.result, VLOOKUP(_xlpm.lookupVal, 'Typical Week'!$A:$AA, _xlpm.colIndex, FALSE),
    IF(_xlpm.result = 0, "", _xlpm.result)
)</f>
        <v/>
      </c>
      <c r="U36" s="75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V36" s="75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W36" s="4" t="str">
        <f>_xlfn.LET(
    _xlpm.lookupVal, $A36,
    _xlpm.colIndex, COLUMN(),
    _xlpm.result, VLOOKUP(_xlpm.lookupVal, 'Typical Week'!$A:$AA, _xlpm.colIndex, FALSE),
    IF(_xlpm.result = 0, "", _xlpm.result)
)</f>
        <v/>
      </c>
      <c r="X36" s="4" t="str">
        <f>_xlfn.LET(
    _xlpm.lookupVal, $A36,
    _xlpm.colIndex, COLUMN(),
    _xlpm.result, VLOOKUP(_xlpm.lookupVal, 'Typical Week'!$A:$AA, _xlpm.colIndex, FALSE),
    IF(_xlpm.result = 0, "", _xlpm.result)
)</f>
        <v/>
      </c>
      <c r="Y36" s="4" t="str">
        <f>_xlfn.LET(
    _xlpm.lookupVal, $A36,
    _xlpm.colIndex, COLUMN(),
    _xlpm.result, VLOOKUP(_xlpm.lookupVal, 'Typical Week'!$A:$AA, _xlpm.colIndex, FALSE),
    IF(_xlpm.result = 0, "", _xlpm.result)
)</f>
        <v/>
      </c>
      <c r="Z36" s="4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  <c r="AA36" s="4" t="str">
        <f>_xlfn.LET(
    _xlpm.lookupVal, $B36,
    _xlpm.offset,-1,
    _xlpm.colIndex_offset, COLUMN()+_xlpm.offset,
    _xlpm.result, VLOOKUP(_xlpm.lookupVal, 'Typical Week'!$B:$AA, _xlpm.colIndex_offset, TRUE),
    IF(_xlpm.result = 0, "", _xlpm.result)
)</f>
        <v/>
      </c>
    </row>
  </sheetData>
  <mergeCells count="5">
    <mergeCell ref="C1:G1"/>
    <mergeCell ref="H1:L1"/>
    <mergeCell ref="M1:Q1"/>
    <mergeCell ref="R1:V1"/>
    <mergeCell ref="W1:AA1"/>
  </mergeCells>
  <conditionalFormatting sqref="C3:AA36">
    <cfRule type="cellIs" dxfId="0" priority="1" operator="equal">
      <formula>"Working"</formula>
    </cfRule>
  </conditionalFormatting>
  <pageMargins left="0.7" right="0.7" top="0.75" bottom="0.75" header="0.3" footer="0.3"/>
  <pageSetup paperSize="3" scale="64" fitToHeight="9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400-7051-4B07-84EB-760A07653A91}">
  <dimension ref="A1:A20"/>
  <sheetViews>
    <sheetView workbookViewId="0">
      <selection activeCell="A30" sqref="A30"/>
    </sheetView>
  </sheetViews>
  <sheetFormatPr defaultRowHeight="13.5" x14ac:dyDescent="0.25"/>
  <cols>
    <col min="1" max="1" width="100.7109375" customWidth="1"/>
  </cols>
  <sheetData>
    <row r="1" spans="1:1" ht="15" x14ac:dyDescent="0.25">
      <c r="A1" s="96" t="s">
        <v>15</v>
      </c>
    </row>
    <row r="2" spans="1:1" ht="15" x14ac:dyDescent="0.25">
      <c r="A2" s="97" t="s">
        <v>16</v>
      </c>
    </row>
    <row r="3" spans="1:1" ht="15" x14ac:dyDescent="0.25">
      <c r="A3" s="97"/>
    </row>
    <row r="4" spans="1:1" ht="15" x14ac:dyDescent="0.25">
      <c r="A4" s="97" t="s">
        <v>17</v>
      </c>
    </row>
    <row r="5" spans="1:1" ht="15" x14ac:dyDescent="0.25">
      <c r="A5" s="97" t="s">
        <v>18</v>
      </c>
    </row>
    <row r="6" spans="1:1" ht="15" x14ac:dyDescent="0.25">
      <c r="A6" s="97" t="s">
        <v>19</v>
      </c>
    </row>
    <row r="7" spans="1:1" ht="15" x14ac:dyDescent="0.25">
      <c r="A7" s="97" t="s">
        <v>20</v>
      </c>
    </row>
    <row r="8" spans="1:1" ht="15" x14ac:dyDescent="0.25">
      <c r="A8" s="97" t="s">
        <v>21</v>
      </c>
    </row>
    <row r="9" spans="1:1" ht="15" x14ac:dyDescent="0.25">
      <c r="A9" s="97" t="s">
        <v>22</v>
      </c>
    </row>
    <row r="10" spans="1:1" ht="15" x14ac:dyDescent="0.25">
      <c r="A10" s="97"/>
    </row>
    <row r="11" spans="1:1" ht="15" x14ac:dyDescent="0.25">
      <c r="A11" s="97" t="s">
        <v>23</v>
      </c>
    </row>
    <row r="12" spans="1:1" ht="15" x14ac:dyDescent="0.25">
      <c r="A12" s="97" t="s">
        <v>24</v>
      </c>
    </row>
    <row r="13" spans="1:1" ht="15" x14ac:dyDescent="0.25">
      <c r="A13" s="97"/>
    </row>
    <row r="14" spans="1:1" ht="15" x14ac:dyDescent="0.25">
      <c r="A14" s="97" t="s">
        <v>25</v>
      </c>
    </row>
    <row r="15" spans="1:1" ht="15" x14ac:dyDescent="0.25">
      <c r="A15" s="97" t="s">
        <v>26</v>
      </c>
    </row>
    <row r="16" spans="1:1" ht="15" x14ac:dyDescent="0.25">
      <c r="A16" s="97" t="s">
        <v>27</v>
      </c>
    </row>
    <row r="17" spans="1:1" ht="15" x14ac:dyDescent="0.25">
      <c r="A17" s="97" t="s">
        <v>28</v>
      </c>
    </row>
    <row r="18" spans="1:1" ht="15" x14ac:dyDescent="0.25">
      <c r="A18" s="97" t="s">
        <v>29</v>
      </c>
    </row>
    <row r="19" spans="1:1" ht="15" x14ac:dyDescent="0.25">
      <c r="A19" s="97" t="s">
        <v>30</v>
      </c>
    </row>
    <row r="20" spans="1:1" ht="15" x14ac:dyDescent="0.25">
      <c r="A20" s="97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5b1bf5-f8b0-4419-9cd1-dfc3cac319d3" xsi:nil="true"/>
    <lcf76f155ced4ddcb4097134ff3c332f xmlns="46fb1398-aa9c-4789-9ac1-d3b9b20ae5a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AA98F24C855544B24301EE2B81C8A7" ma:contentTypeVersion="16" ma:contentTypeDescription="Create a new document." ma:contentTypeScope="" ma:versionID="c576de9ca37e8d4d2b8468fb8e2d6498">
  <xsd:schema xmlns:xsd="http://www.w3.org/2001/XMLSchema" xmlns:xs="http://www.w3.org/2001/XMLSchema" xmlns:p="http://schemas.microsoft.com/office/2006/metadata/properties" xmlns:ns2="3b5b1bf5-f8b0-4419-9cd1-dfc3cac319d3" xmlns:ns3="46fb1398-aa9c-4789-9ac1-d3b9b20ae5ab" targetNamespace="http://schemas.microsoft.com/office/2006/metadata/properties" ma:root="true" ma:fieldsID="63307bb73193c19495c415773a610f77" ns2:_="" ns3:_="">
    <xsd:import namespace="3b5b1bf5-f8b0-4419-9cd1-dfc3cac319d3"/>
    <xsd:import namespace="46fb1398-aa9c-4789-9ac1-d3b9b20ae5a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b1bf5-f8b0-4419-9cd1-dfc3cac31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42e704-1f77-43d6-920f-5fc466213542}" ma:internalName="TaxCatchAll" ma:showField="CatchAllData" ma:web="3b5b1bf5-f8b0-4419-9cd1-dfc3cac319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b1398-aa9c-4789-9ac1-d3b9b20ae5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f0c148f-5ca2-4a38-b716-16d776545e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D0661-D564-4F56-A02F-6379270FEF82}">
  <ds:schemaRefs>
    <ds:schemaRef ds:uri="http://schemas.microsoft.com/office/2006/metadata/properties"/>
    <ds:schemaRef ds:uri="http://schemas.microsoft.com/office/infopath/2007/PartnerControls"/>
    <ds:schemaRef ds:uri="3b5b1bf5-f8b0-4419-9cd1-dfc3cac319d3"/>
    <ds:schemaRef ds:uri="46fb1398-aa9c-4789-9ac1-d3b9b20ae5ab"/>
  </ds:schemaRefs>
</ds:datastoreItem>
</file>

<file path=customXml/itemProps2.xml><?xml version="1.0" encoding="utf-8"?>
<ds:datastoreItem xmlns:ds="http://schemas.openxmlformats.org/officeDocument/2006/customXml" ds:itemID="{EFA99364-73AD-4E3D-A94B-A413639C7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b1bf5-f8b0-4419-9cd1-dfc3cac319d3"/>
    <ds:schemaRef ds:uri="46fb1398-aa9c-4789-9ac1-d3b9b20ae5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54FE0F-747B-482C-8752-A5653554DD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Typical Week</vt:lpstr>
      <vt:lpstr>Offset (March)</vt:lpstr>
      <vt:lpstr>Copyright</vt:lpstr>
      <vt:lpstr>'Offset (March)'!hours_delta_1</vt:lpstr>
      <vt:lpstr>hours_delta_1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Matthew Edenbaum</dc:creator>
  <cp:keywords/>
  <dc:description/>
  <cp:lastModifiedBy>Justin Matthew Edenbaum</cp:lastModifiedBy>
  <cp:revision/>
  <dcterms:created xsi:type="dcterms:W3CDTF">2025-04-10T15:36:33Z</dcterms:created>
  <dcterms:modified xsi:type="dcterms:W3CDTF">2026-04-21T12:53:44Z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2025-04-10T15:54:35Z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daa1377e-8d61-4903-82ee-80f3e2368695</vt:lpwstr>
  </property>
  <property fmtid="{D5CDD505-2E9C-101B-9397-08002B2CF9AE}" pid="8" name="MSIP_Label_8a44a90e-04f7-4d21-b494-cfe49b26ce55_ContentBits">
    <vt:lpwstr>0</vt:lpwstr>
  </property>
  <property fmtid="{D5CDD505-2E9C-101B-9397-08002B2CF9AE}" pid="9" name="ContentTypeId">
    <vt:lpwstr>0x01010084AA98F24C855544B24301EE2B81C8A7</vt:lpwstr>
  </property>
  <property fmtid="{D5CDD505-2E9C-101B-9397-08002B2CF9AE}" pid="10" name="MediaServiceImageTags">
    <vt:lpwstr/>
  </property>
</Properties>
</file>